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M26" i="1"/>
  <c r="N26" i="1"/>
  <c r="I25" i="1"/>
  <c r="M25" i="1"/>
  <c r="N25" i="1"/>
  <c r="I24" i="1"/>
  <c r="M24" i="1"/>
  <c r="N24" i="1"/>
  <c r="I23" i="1"/>
  <c r="M23" i="1"/>
  <c r="N23" i="1"/>
  <c r="I22" i="1"/>
  <c r="M22" i="1"/>
  <c r="N22" i="1"/>
  <c r="I21" i="1"/>
  <c r="M21" i="1"/>
  <c r="N21" i="1"/>
  <c r="I20" i="1"/>
  <c r="M20" i="1"/>
  <c r="N20" i="1"/>
  <c r="I19" i="1"/>
  <c r="M19" i="1"/>
  <c r="N19" i="1"/>
  <c r="I18" i="1"/>
  <c r="M18" i="1"/>
  <c r="N18" i="1"/>
  <c r="I17" i="1"/>
  <c r="M17" i="1"/>
  <c r="N17" i="1"/>
  <c r="I16" i="1"/>
  <c r="M16" i="1"/>
  <c r="N16" i="1"/>
  <c r="I15" i="1"/>
  <c r="M15" i="1"/>
  <c r="N15" i="1"/>
  <c r="I14" i="1"/>
  <c r="M14" i="1"/>
  <c r="N14" i="1"/>
  <c r="I13" i="1"/>
  <c r="M13" i="1"/>
  <c r="N13" i="1"/>
  <c r="I12" i="1"/>
  <c r="M12" i="1"/>
  <c r="N12" i="1"/>
  <c r="I11" i="1"/>
  <c r="M11" i="1"/>
  <c r="N11" i="1"/>
  <c r="I10" i="1"/>
  <c r="M10" i="1"/>
  <c r="N10" i="1"/>
  <c r="I9" i="1"/>
  <c r="M9" i="1"/>
  <c r="N9" i="1"/>
  <c r="I8" i="1"/>
  <c r="N8" i="1"/>
  <c r="I7" i="1"/>
  <c r="M7" i="1"/>
  <c r="N7" i="1"/>
  <c r="I6" i="1"/>
  <c r="M6" i="1"/>
  <c r="N6" i="1"/>
  <c r="I5" i="1"/>
  <c r="M5" i="1"/>
  <c r="N5" i="1"/>
  <c r="I4" i="1"/>
  <c r="M4" i="1"/>
  <c r="N4" i="1"/>
  <c r="I3" i="1"/>
  <c r="M3" i="1"/>
  <c r="N3" i="1"/>
</calcChain>
</file>

<file path=xl/sharedStrings.xml><?xml version="1.0" encoding="utf-8"?>
<sst xmlns="http://schemas.openxmlformats.org/spreadsheetml/2006/main" count="93" uniqueCount="81">
  <si>
    <t xml:space="preserve">Ведомость РЭ ВсОШ по биологии 9 класс </t>
  </si>
  <si>
    <t>Теоретический тур</t>
  </si>
  <si>
    <t>Практический тур</t>
  </si>
  <si>
    <t>Общий балл</t>
  </si>
  <si>
    <t>Статус</t>
  </si>
  <si>
    <t>№</t>
  </si>
  <si>
    <t>Фамилия</t>
  </si>
  <si>
    <t>Имя</t>
  </si>
  <si>
    <t>Отчество</t>
  </si>
  <si>
    <t>Класс обучения (только цифру)</t>
  </si>
  <si>
    <t>Итого</t>
  </si>
  <si>
    <t xml:space="preserve">Ботаника </t>
  </si>
  <si>
    <t xml:space="preserve">Зоология </t>
  </si>
  <si>
    <t xml:space="preserve">Человек </t>
  </si>
  <si>
    <t>Кузенков</t>
  </si>
  <si>
    <t>Кирилл</t>
  </si>
  <si>
    <t>Андреевич</t>
  </si>
  <si>
    <t>победитель</t>
  </si>
  <si>
    <t>Перминова</t>
  </si>
  <si>
    <t>Мария</t>
  </si>
  <si>
    <t>Ивановна</t>
  </si>
  <si>
    <t>призер</t>
  </si>
  <si>
    <t>Ковалёва</t>
  </si>
  <si>
    <t>Галина</t>
  </si>
  <si>
    <t>Куприяновна</t>
  </si>
  <si>
    <t>Матишинец</t>
  </si>
  <si>
    <t xml:space="preserve">Артем </t>
  </si>
  <si>
    <t>Вадимович</t>
  </si>
  <si>
    <t xml:space="preserve">Шубина </t>
  </si>
  <si>
    <t>Маргарита</t>
  </si>
  <si>
    <t>Сергеевна</t>
  </si>
  <si>
    <t>Брагинцев</t>
  </si>
  <si>
    <t>Матвей</t>
  </si>
  <si>
    <t>Алексеевич</t>
  </si>
  <si>
    <t>Черепанов</t>
  </si>
  <si>
    <t>Никита</t>
  </si>
  <si>
    <t>Иванович</t>
  </si>
  <si>
    <t>Белик</t>
  </si>
  <si>
    <t>Леонидовна</t>
  </si>
  <si>
    <t>Герман</t>
  </si>
  <si>
    <t>Александра</t>
  </si>
  <si>
    <t>Юрьевна</t>
  </si>
  <si>
    <t xml:space="preserve">Веретенникова  </t>
  </si>
  <si>
    <t>София</t>
  </si>
  <si>
    <t xml:space="preserve">Игоревна </t>
  </si>
  <si>
    <t xml:space="preserve">Сорокина </t>
  </si>
  <si>
    <t>Татьяна</t>
  </si>
  <si>
    <t>Андреевна</t>
  </si>
  <si>
    <t>Кульков</t>
  </si>
  <si>
    <t>Михаил</t>
  </si>
  <si>
    <t>Сергеевич</t>
  </si>
  <si>
    <t>Усольцева</t>
  </si>
  <si>
    <t>Дмитриевна</t>
  </si>
  <si>
    <t>Друзенко</t>
  </si>
  <si>
    <t>Лидия</t>
  </si>
  <si>
    <t xml:space="preserve">Нечаева </t>
  </si>
  <si>
    <t xml:space="preserve">Татьяна </t>
  </si>
  <si>
    <t>Хаирзаманова</t>
  </si>
  <si>
    <t>Ассоль</t>
  </si>
  <si>
    <t>Владиславовна</t>
  </si>
  <si>
    <t>Рыбин</t>
  </si>
  <si>
    <t xml:space="preserve">Алексей </t>
  </si>
  <si>
    <t>Вениаминович</t>
  </si>
  <si>
    <t>Достовалов</t>
  </si>
  <si>
    <t>Владислав</t>
  </si>
  <si>
    <t>Димитриевич</t>
  </si>
  <si>
    <t>Ханхалаев</t>
  </si>
  <si>
    <t>Валерий</t>
  </si>
  <si>
    <t>Даниилович</t>
  </si>
  <si>
    <t>Попова</t>
  </si>
  <si>
    <t>Ирина</t>
  </si>
  <si>
    <t>Олеговна</t>
  </si>
  <si>
    <t>Кобелева</t>
  </si>
  <si>
    <t>Дарья</t>
  </si>
  <si>
    <t>Алексеевна</t>
  </si>
  <si>
    <t>Бакшеева</t>
  </si>
  <si>
    <t>Елизавета</t>
  </si>
  <si>
    <t>Евгеньевна</t>
  </si>
  <si>
    <t>Елохина</t>
  </si>
  <si>
    <t>Бадуева</t>
  </si>
  <si>
    <t>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</si>
</sst>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3" borderId="5" xfId="2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2" workbookViewId="0">
      <selection activeCell="O1" sqref="O1"/>
    </sheetView>
  </sheetViews>
  <sheetFormatPr defaultRowHeight="15" x14ac:dyDescent="0.25"/>
  <cols>
    <col min="2" max="2" width="14.85546875" customWidth="1"/>
    <col min="3" max="3" width="13.5703125" customWidth="1"/>
    <col min="4" max="4" width="16.5703125" customWidth="1"/>
    <col min="15" max="15" width="14.28515625" customWidth="1"/>
  </cols>
  <sheetData>
    <row r="1" spans="1:15" ht="31.5" x14ac:dyDescent="0.25">
      <c r="A1" s="1" t="s">
        <v>0</v>
      </c>
      <c r="B1" s="1"/>
      <c r="C1" s="1"/>
      <c r="D1" s="1"/>
      <c r="E1" s="2"/>
      <c r="F1" s="3" t="s">
        <v>1</v>
      </c>
      <c r="G1" s="4"/>
      <c r="H1" s="4"/>
      <c r="I1" s="5"/>
      <c r="J1" s="3" t="s">
        <v>2</v>
      </c>
      <c r="K1" s="4"/>
      <c r="L1" s="4"/>
      <c r="M1" s="5"/>
      <c r="N1" s="6" t="s">
        <v>3</v>
      </c>
      <c r="O1" s="7" t="s">
        <v>4</v>
      </c>
    </row>
    <row r="2" spans="1:15" ht="78.75" x14ac:dyDescent="0.25">
      <c r="A2" s="8" t="s">
        <v>5</v>
      </c>
      <c r="B2" s="8" t="s">
        <v>6</v>
      </c>
      <c r="C2" s="8" t="s">
        <v>7</v>
      </c>
      <c r="D2" s="8" t="s">
        <v>8</v>
      </c>
      <c r="E2" s="9" t="s">
        <v>9</v>
      </c>
      <c r="F2" s="10">
        <v>1</v>
      </c>
      <c r="G2" s="10">
        <v>2</v>
      </c>
      <c r="H2" s="10">
        <v>3</v>
      </c>
      <c r="I2" s="11" t="s">
        <v>10</v>
      </c>
      <c r="J2" s="12" t="s">
        <v>11</v>
      </c>
      <c r="K2" s="12" t="s">
        <v>12</v>
      </c>
      <c r="L2" s="12" t="s">
        <v>13</v>
      </c>
      <c r="M2" s="11" t="s">
        <v>10</v>
      </c>
      <c r="N2" s="13"/>
      <c r="O2" s="14"/>
    </row>
    <row r="3" spans="1:15" ht="31.5" x14ac:dyDescent="0.25">
      <c r="A3" s="15">
        <v>1</v>
      </c>
      <c r="B3" s="16" t="s">
        <v>14</v>
      </c>
      <c r="C3" s="16" t="s">
        <v>15</v>
      </c>
      <c r="D3" s="16" t="s">
        <v>16</v>
      </c>
      <c r="E3" s="15">
        <v>9</v>
      </c>
      <c r="F3" s="17">
        <v>18</v>
      </c>
      <c r="G3" s="17">
        <v>39.5</v>
      </c>
      <c r="H3" s="17">
        <v>10.5</v>
      </c>
      <c r="I3" s="18">
        <f>F3+G3+H3</f>
        <v>68</v>
      </c>
      <c r="J3" s="17">
        <v>12</v>
      </c>
      <c r="K3" s="17">
        <v>9.5</v>
      </c>
      <c r="L3" s="17">
        <v>12.5</v>
      </c>
      <c r="M3" s="18">
        <f t="shared" ref="M3:M5" si="0">J3+K3+L3</f>
        <v>34</v>
      </c>
      <c r="N3" s="19">
        <f t="shared" ref="N3:N5" si="1">I3+M3</f>
        <v>102</v>
      </c>
      <c r="O3" s="17" t="s">
        <v>17</v>
      </c>
    </row>
    <row r="4" spans="1:15" ht="31.5" x14ac:dyDescent="0.25">
      <c r="A4" s="15">
        <v>2</v>
      </c>
      <c r="B4" s="16" t="s">
        <v>18</v>
      </c>
      <c r="C4" s="16" t="s">
        <v>19</v>
      </c>
      <c r="D4" s="16" t="s">
        <v>20</v>
      </c>
      <c r="E4" s="15">
        <v>9</v>
      </c>
      <c r="F4" s="17">
        <v>19</v>
      </c>
      <c r="G4" s="17">
        <v>36</v>
      </c>
      <c r="H4" s="17">
        <v>10</v>
      </c>
      <c r="I4" s="18">
        <f t="shared" ref="I4:I5" si="2">F4+G4+H4</f>
        <v>65</v>
      </c>
      <c r="J4" s="17">
        <v>6</v>
      </c>
      <c r="K4" s="17">
        <v>12.5</v>
      </c>
      <c r="L4" s="17">
        <v>14</v>
      </c>
      <c r="M4" s="18">
        <f t="shared" si="0"/>
        <v>32.5</v>
      </c>
      <c r="N4" s="19">
        <f t="shared" si="1"/>
        <v>97.5</v>
      </c>
      <c r="O4" s="17" t="s">
        <v>21</v>
      </c>
    </row>
    <row r="5" spans="1:15" ht="31.5" x14ac:dyDescent="0.25">
      <c r="A5" s="15">
        <v>3</v>
      </c>
      <c r="B5" s="16" t="s">
        <v>22</v>
      </c>
      <c r="C5" s="16" t="s">
        <v>23</v>
      </c>
      <c r="D5" s="16" t="s">
        <v>24</v>
      </c>
      <c r="E5" s="15">
        <v>9</v>
      </c>
      <c r="F5" s="17">
        <v>14</v>
      </c>
      <c r="G5" s="17">
        <v>37</v>
      </c>
      <c r="H5" s="17">
        <v>9.5</v>
      </c>
      <c r="I5" s="18">
        <f t="shared" si="2"/>
        <v>60.5</v>
      </c>
      <c r="J5" s="17">
        <v>12</v>
      </c>
      <c r="K5" s="17">
        <v>13</v>
      </c>
      <c r="L5" s="17">
        <v>9</v>
      </c>
      <c r="M5" s="18">
        <f t="shared" si="0"/>
        <v>34</v>
      </c>
      <c r="N5" s="19">
        <f t="shared" si="1"/>
        <v>94.5</v>
      </c>
      <c r="O5" s="17" t="s">
        <v>21</v>
      </c>
    </row>
    <row r="6" spans="1:15" ht="31.5" x14ac:dyDescent="0.25">
      <c r="A6" s="15">
        <v>4</v>
      </c>
      <c r="B6" s="16" t="s">
        <v>25</v>
      </c>
      <c r="C6" s="16" t="s">
        <v>26</v>
      </c>
      <c r="D6" s="16" t="s">
        <v>27</v>
      </c>
      <c r="E6" s="15">
        <v>9</v>
      </c>
      <c r="F6" s="17">
        <v>20</v>
      </c>
      <c r="G6" s="17">
        <v>41</v>
      </c>
      <c r="H6" s="17">
        <v>11</v>
      </c>
      <c r="I6" s="18">
        <f>F6+G6+H6</f>
        <v>72</v>
      </c>
      <c r="J6" s="17">
        <v>4</v>
      </c>
      <c r="K6" s="17">
        <v>9</v>
      </c>
      <c r="L6" s="17">
        <v>9.25</v>
      </c>
      <c r="M6" s="18">
        <f>J6+K6+L6</f>
        <v>22.25</v>
      </c>
      <c r="N6" s="19">
        <f>I6+M6</f>
        <v>94.25</v>
      </c>
      <c r="O6" s="17" t="s">
        <v>21</v>
      </c>
    </row>
    <row r="7" spans="1:15" ht="31.5" x14ac:dyDescent="0.25">
      <c r="A7" s="15">
        <v>5</v>
      </c>
      <c r="B7" s="16" t="s">
        <v>28</v>
      </c>
      <c r="C7" s="16" t="s">
        <v>29</v>
      </c>
      <c r="D7" s="16" t="s">
        <v>30</v>
      </c>
      <c r="E7" s="15">
        <v>9</v>
      </c>
      <c r="F7" s="17">
        <v>12</v>
      </c>
      <c r="G7" s="17">
        <v>37</v>
      </c>
      <c r="H7" s="17">
        <v>11.5</v>
      </c>
      <c r="I7" s="18">
        <f t="shared" ref="I7:I11" si="3">F7+G7+H7</f>
        <v>60.5</v>
      </c>
      <c r="J7" s="17">
        <v>7.5</v>
      </c>
      <c r="K7" s="17">
        <v>11.5</v>
      </c>
      <c r="L7" s="17">
        <v>11.5</v>
      </c>
      <c r="M7" s="18">
        <f t="shared" ref="M7" si="4">J7+K7+L7</f>
        <v>30.5</v>
      </c>
      <c r="N7" s="19">
        <f t="shared" ref="N7:N11" si="5">I7+M7</f>
        <v>91</v>
      </c>
      <c r="O7" s="17" t="s">
        <v>21</v>
      </c>
    </row>
    <row r="8" spans="1:15" ht="31.5" x14ac:dyDescent="0.25">
      <c r="A8" s="16">
        <v>6</v>
      </c>
      <c r="B8" s="16" t="s">
        <v>31</v>
      </c>
      <c r="C8" s="16" t="s">
        <v>32</v>
      </c>
      <c r="D8" s="16" t="s">
        <v>33</v>
      </c>
      <c r="E8" s="16">
        <v>9</v>
      </c>
      <c r="F8" s="20">
        <v>16</v>
      </c>
      <c r="G8" s="20">
        <v>37.5</v>
      </c>
      <c r="H8" s="20">
        <v>11.5</v>
      </c>
      <c r="I8" s="18">
        <f t="shared" si="3"/>
        <v>65</v>
      </c>
      <c r="J8" s="20">
        <v>2</v>
      </c>
      <c r="K8" s="20">
        <v>13.5</v>
      </c>
      <c r="L8" s="20">
        <v>8.75</v>
      </c>
      <c r="M8" s="18">
        <v>24.25</v>
      </c>
      <c r="N8" s="19">
        <f t="shared" si="5"/>
        <v>89.25</v>
      </c>
      <c r="O8" s="17" t="s">
        <v>21</v>
      </c>
    </row>
    <row r="9" spans="1:15" ht="31.5" x14ac:dyDescent="0.25">
      <c r="A9" s="15">
        <v>7</v>
      </c>
      <c r="B9" s="16" t="s">
        <v>34</v>
      </c>
      <c r="C9" s="16" t="s">
        <v>35</v>
      </c>
      <c r="D9" s="16" t="s">
        <v>36</v>
      </c>
      <c r="E9" s="15">
        <v>9</v>
      </c>
      <c r="F9" s="17">
        <v>12</v>
      </c>
      <c r="G9" s="17">
        <v>34.5</v>
      </c>
      <c r="H9" s="17">
        <v>10.5</v>
      </c>
      <c r="I9" s="18">
        <f t="shared" si="3"/>
        <v>57</v>
      </c>
      <c r="J9" s="17">
        <v>11.5</v>
      </c>
      <c r="K9" s="17">
        <v>11.5</v>
      </c>
      <c r="L9" s="17">
        <v>9</v>
      </c>
      <c r="M9" s="18">
        <f t="shared" ref="M9:M13" si="6">J9+K9+L9</f>
        <v>32</v>
      </c>
      <c r="N9" s="19">
        <f t="shared" si="5"/>
        <v>89</v>
      </c>
      <c r="O9" s="17"/>
    </row>
    <row r="10" spans="1:15" ht="31.5" x14ac:dyDescent="0.25">
      <c r="A10" s="15">
        <v>8</v>
      </c>
      <c r="B10" s="16" t="s">
        <v>37</v>
      </c>
      <c r="C10" s="16" t="s">
        <v>19</v>
      </c>
      <c r="D10" s="16" t="s">
        <v>38</v>
      </c>
      <c r="E10" s="15">
        <v>9</v>
      </c>
      <c r="F10" s="17">
        <v>14</v>
      </c>
      <c r="G10" s="17">
        <v>33</v>
      </c>
      <c r="H10" s="17">
        <v>10</v>
      </c>
      <c r="I10" s="18">
        <f t="shared" si="3"/>
        <v>57</v>
      </c>
      <c r="J10" s="17">
        <v>4</v>
      </c>
      <c r="K10" s="17">
        <v>15</v>
      </c>
      <c r="L10" s="17">
        <v>12.5</v>
      </c>
      <c r="M10" s="18">
        <f t="shared" si="6"/>
        <v>31.5</v>
      </c>
      <c r="N10" s="19">
        <f t="shared" si="5"/>
        <v>88.5</v>
      </c>
      <c r="O10" s="17"/>
    </row>
    <row r="11" spans="1:15" ht="31.5" x14ac:dyDescent="0.25">
      <c r="A11" s="15">
        <v>9</v>
      </c>
      <c r="B11" s="16" t="s">
        <v>39</v>
      </c>
      <c r="C11" s="16" t="s">
        <v>40</v>
      </c>
      <c r="D11" s="16" t="s">
        <v>41</v>
      </c>
      <c r="E11" s="15">
        <v>9</v>
      </c>
      <c r="F11" s="17">
        <v>16</v>
      </c>
      <c r="G11" s="17">
        <v>33.5</v>
      </c>
      <c r="H11" s="17">
        <v>8</v>
      </c>
      <c r="I11" s="18">
        <f t="shared" si="3"/>
        <v>57.5</v>
      </c>
      <c r="J11" s="17">
        <v>13</v>
      </c>
      <c r="K11" s="17">
        <v>11.5</v>
      </c>
      <c r="L11" s="17">
        <v>4.75</v>
      </c>
      <c r="M11" s="18">
        <f t="shared" si="6"/>
        <v>29.25</v>
      </c>
      <c r="N11" s="19">
        <f t="shared" si="5"/>
        <v>86.75</v>
      </c>
      <c r="O11" s="17"/>
    </row>
    <row r="12" spans="1:15" ht="31.5" x14ac:dyDescent="0.25">
      <c r="A12" s="15">
        <v>10</v>
      </c>
      <c r="B12" s="16" t="s">
        <v>42</v>
      </c>
      <c r="C12" s="16" t="s">
        <v>43</v>
      </c>
      <c r="D12" s="16" t="s">
        <v>44</v>
      </c>
      <c r="E12" s="15">
        <v>9</v>
      </c>
      <c r="F12" s="17">
        <v>16</v>
      </c>
      <c r="G12" s="17">
        <v>34</v>
      </c>
      <c r="H12" s="17">
        <v>11.5</v>
      </c>
      <c r="I12" s="18">
        <f>F12+G12+H12</f>
        <v>61.5</v>
      </c>
      <c r="J12" s="17">
        <v>2</v>
      </c>
      <c r="K12" s="17">
        <v>7</v>
      </c>
      <c r="L12" s="17">
        <v>10.75</v>
      </c>
      <c r="M12" s="18">
        <f t="shared" si="6"/>
        <v>19.75</v>
      </c>
      <c r="N12" s="19">
        <f>I12+M12</f>
        <v>81.25</v>
      </c>
      <c r="O12" s="21"/>
    </row>
    <row r="13" spans="1:15" ht="31.5" x14ac:dyDescent="0.25">
      <c r="A13" s="15">
        <v>11</v>
      </c>
      <c r="B13" s="16" t="s">
        <v>45</v>
      </c>
      <c r="C13" s="16" t="s">
        <v>46</v>
      </c>
      <c r="D13" s="16" t="s">
        <v>47</v>
      </c>
      <c r="E13" s="15">
        <v>9</v>
      </c>
      <c r="F13" s="17">
        <v>12</v>
      </c>
      <c r="G13" s="17">
        <v>19.5</v>
      </c>
      <c r="H13" s="17">
        <v>11</v>
      </c>
      <c r="I13" s="18">
        <f t="shared" ref="I13" si="7">F13+G13+H13</f>
        <v>42.5</v>
      </c>
      <c r="J13" s="17">
        <v>10.5</v>
      </c>
      <c r="K13" s="17">
        <v>13.5</v>
      </c>
      <c r="L13" s="17">
        <v>14.75</v>
      </c>
      <c r="M13" s="18">
        <f t="shared" si="6"/>
        <v>38.75</v>
      </c>
      <c r="N13" s="19">
        <f t="shared" ref="N13" si="8">I13+M13</f>
        <v>81.25</v>
      </c>
      <c r="O13" s="21"/>
    </row>
    <row r="14" spans="1:15" ht="31.5" x14ac:dyDescent="0.25">
      <c r="A14" s="15">
        <v>12</v>
      </c>
      <c r="B14" s="16" t="s">
        <v>48</v>
      </c>
      <c r="C14" s="16" t="s">
        <v>49</v>
      </c>
      <c r="D14" s="16" t="s">
        <v>50</v>
      </c>
      <c r="E14" s="15">
        <v>9</v>
      </c>
      <c r="F14" s="17">
        <v>13</v>
      </c>
      <c r="G14" s="17">
        <v>33.5</v>
      </c>
      <c r="H14" s="17">
        <v>10.5</v>
      </c>
      <c r="I14" s="18">
        <f>F14+G14+H14</f>
        <v>57</v>
      </c>
      <c r="J14" s="17">
        <v>8</v>
      </c>
      <c r="K14" s="17">
        <v>8</v>
      </c>
      <c r="L14" s="17">
        <v>6.75</v>
      </c>
      <c r="M14" s="18">
        <f>J14+K14+L14</f>
        <v>22.75</v>
      </c>
      <c r="N14" s="19">
        <f>I14+M14</f>
        <v>79.75</v>
      </c>
      <c r="O14" s="17"/>
    </row>
    <row r="15" spans="1:15" ht="31.5" x14ac:dyDescent="0.25">
      <c r="A15" s="15">
        <v>13</v>
      </c>
      <c r="B15" s="16" t="s">
        <v>51</v>
      </c>
      <c r="C15" s="16" t="s">
        <v>29</v>
      </c>
      <c r="D15" s="16" t="s">
        <v>52</v>
      </c>
      <c r="E15" s="15">
        <v>9</v>
      </c>
      <c r="F15" s="17">
        <v>16</v>
      </c>
      <c r="G15" s="17">
        <v>33.5</v>
      </c>
      <c r="H15" s="17">
        <v>12.5</v>
      </c>
      <c r="I15" s="18">
        <f>F15+G15+H15</f>
        <v>62</v>
      </c>
      <c r="J15" s="17">
        <v>6</v>
      </c>
      <c r="K15" s="17">
        <v>6.5</v>
      </c>
      <c r="L15" s="17">
        <v>3.75</v>
      </c>
      <c r="M15" s="18">
        <f>J15+K15+L15</f>
        <v>16.25</v>
      </c>
      <c r="N15" s="19">
        <f>I15+M15</f>
        <v>78.25</v>
      </c>
      <c r="O15" s="17"/>
    </row>
    <row r="16" spans="1:15" ht="31.5" x14ac:dyDescent="0.25">
      <c r="A16" s="15">
        <v>14</v>
      </c>
      <c r="B16" s="16" t="s">
        <v>53</v>
      </c>
      <c r="C16" s="16" t="s">
        <v>54</v>
      </c>
      <c r="D16" s="16" t="s">
        <v>47</v>
      </c>
      <c r="E16" s="15">
        <v>9</v>
      </c>
      <c r="F16" s="17">
        <v>13</v>
      </c>
      <c r="G16" s="17">
        <v>38</v>
      </c>
      <c r="H16" s="17">
        <v>7</v>
      </c>
      <c r="I16" s="18">
        <f t="shared" ref="I16:I23" si="9">F16+G16+H16</f>
        <v>58</v>
      </c>
      <c r="J16" s="17">
        <v>2</v>
      </c>
      <c r="K16" s="17">
        <v>9.5</v>
      </c>
      <c r="L16" s="17">
        <v>7.25</v>
      </c>
      <c r="M16" s="18">
        <f t="shared" ref="M16:M26" si="10">J16+K16+L16</f>
        <v>18.75</v>
      </c>
      <c r="N16" s="19">
        <f t="shared" ref="N16:N26" si="11">I16+M16</f>
        <v>76.75</v>
      </c>
      <c r="O16" s="17"/>
    </row>
    <row r="17" spans="1:15" ht="31.5" x14ac:dyDescent="0.25">
      <c r="A17" s="15">
        <v>15</v>
      </c>
      <c r="B17" s="22" t="s">
        <v>55</v>
      </c>
      <c r="C17" s="23" t="s">
        <v>56</v>
      </c>
      <c r="D17" s="23" t="s">
        <v>20</v>
      </c>
      <c r="E17" s="24">
        <v>9</v>
      </c>
      <c r="F17" s="17">
        <v>9</v>
      </c>
      <c r="G17" s="17">
        <v>36</v>
      </c>
      <c r="H17" s="17">
        <v>8</v>
      </c>
      <c r="I17" s="18">
        <f t="shared" si="9"/>
        <v>53</v>
      </c>
      <c r="J17" s="17">
        <v>7</v>
      </c>
      <c r="K17" s="17">
        <v>9.5</v>
      </c>
      <c r="L17" s="17">
        <v>6.25</v>
      </c>
      <c r="M17" s="18">
        <f t="shared" si="10"/>
        <v>22.75</v>
      </c>
      <c r="N17" s="19">
        <f t="shared" si="11"/>
        <v>75.75</v>
      </c>
      <c r="O17" s="17"/>
    </row>
    <row r="18" spans="1:15" ht="31.5" x14ac:dyDescent="0.25">
      <c r="A18" s="15">
        <v>16</v>
      </c>
      <c r="B18" s="16" t="s">
        <v>57</v>
      </c>
      <c r="C18" s="16" t="s">
        <v>58</v>
      </c>
      <c r="D18" s="16" t="s">
        <v>59</v>
      </c>
      <c r="E18" s="15">
        <v>9</v>
      </c>
      <c r="F18" s="17">
        <v>13</v>
      </c>
      <c r="G18" s="17">
        <v>32.5</v>
      </c>
      <c r="H18" s="17">
        <v>8.5</v>
      </c>
      <c r="I18" s="18">
        <f t="shared" si="9"/>
        <v>54</v>
      </c>
      <c r="J18" s="17">
        <v>4</v>
      </c>
      <c r="K18" s="17">
        <v>5.5</v>
      </c>
      <c r="L18" s="17">
        <v>11</v>
      </c>
      <c r="M18" s="18">
        <f t="shared" si="10"/>
        <v>20.5</v>
      </c>
      <c r="N18" s="19">
        <f t="shared" si="11"/>
        <v>74.5</v>
      </c>
      <c r="O18" s="17"/>
    </row>
    <row r="19" spans="1:15" ht="31.5" x14ac:dyDescent="0.25">
      <c r="A19" s="15">
        <v>17</v>
      </c>
      <c r="B19" s="16" t="s">
        <v>60</v>
      </c>
      <c r="C19" s="16" t="s">
        <v>61</v>
      </c>
      <c r="D19" s="16" t="s">
        <v>62</v>
      </c>
      <c r="E19" s="15">
        <v>9</v>
      </c>
      <c r="F19" s="17">
        <v>11</v>
      </c>
      <c r="G19" s="17">
        <v>36.5</v>
      </c>
      <c r="H19" s="17">
        <v>10.5</v>
      </c>
      <c r="I19" s="18">
        <f t="shared" si="9"/>
        <v>58</v>
      </c>
      <c r="J19" s="17">
        <v>4</v>
      </c>
      <c r="K19" s="17">
        <v>4.5</v>
      </c>
      <c r="L19" s="17">
        <v>7.5</v>
      </c>
      <c r="M19" s="18">
        <f t="shared" si="10"/>
        <v>16</v>
      </c>
      <c r="N19" s="19">
        <f t="shared" si="11"/>
        <v>74</v>
      </c>
      <c r="O19" s="17"/>
    </row>
    <row r="20" spans="1:15" ht="31.5" x14ac:dyDescent="0.25">
      <c r="A20" s="15">
        <v>18</v>
      </c>
      <c r="B20" s="16" t="s">
        <v>63</v>
      </c>
      <c r="C20" s="16" t="s">
        <v>64</v>
      </c>
      <c r="D20" s="16" t="s">
        <v>65</v>
      </c>
      <c r="E20" s="15">
        <v>9</v>
      </c>
      <c r="F20" s="17">
        <v>12</v>
      </c>
      <c r="G20" s="17">
        <v>31</v>
      </c>
      <c r="H20" s="17">
        <v>7</v>
      </c>
      <c r="I20" s="18">
        <f t="shared" si="9"/>
        <v>50</v>
      </c>
      <c r="J20" s="17">
        <v>3</v>
      </c>
      <c r="K20" s="17">
        <v>10</v>
      </c>
      <c r="L20" s="17">
        <v>8.25</v>
      </c>
      <c r="M20" s="18">
        <f t="shared" si="10"/>
        <v>21.25</v>
      </c>
      <c r="N20" s="19">
        <f t="shared" si="11"/>
        <v>71.25</v>
      </c>
      <c r="O20" s="17"/>
    </row>
    <row r="21" spans="1:15" ht="31.5" x14ac:dyDescent="0.25">
      <c r="A21" s="15">
        <v>19</v>
      </c>
      <c r="B21" s="16" t="s">
        <v>66</v>
      </c>
      <c r="C21" s="16" t="s">
        <v>67</v>
      </c>
      <c r="D21" s="16" t="s">
        <v>68</v>
      </c>
      <c r="E21" s="15">
        <v>9</v>
      </c>
      <c r="F21" s="17">
        <v>11</v>
      </c>
      <c r="G21" s="17">
        <v>36</v>
      </c>
      <c r="H21" s="17">
        <v>8.5</v>
      </c>
      <c r="I21" s="18">
        <f t="shared" si="9"/>
        <v>55.5</v>
      </c>
      <c r="J21" s="17">
        <v>2</v>
      </c>
      <c r="K21" s="17">
        <v>9</v>
      </c>
      <c r="L21" s="17">
        <v>3.75</v>
      </c>
      <c r="M21" s="18">
        <f t="shared" si="10"/>
        <v>14.75</v>
      </c>
      <c r="N21" s="19">
        <f t="shared" si="11"/>
        <v>70.25</v>
      </c>
      <c r="O21" s="17"/>
    </row>
    <row r="22" spans="1:15" ht="31.5" x14ac:dyDescent="0.25">
      <c r="A22" s="15">
        <v>20</v>
      </c>
      <c r="B22" s="16" t="s">
        <v>69</v>
      </c>
      <c r="C22" s="16" t="s">
        <v>70</v>
      </c>
      <c r="D22" s="16" t="s">
        <v>71</v>
      </c>
      <c r="E22" s="15">
        <v>9</v>
      </c>
      <c r="F22" s="17">
        <v>10</v>
      </c>
      <c r="G22" s="17">
        <v>34</v>
      </c>
      <c r="H22" s="17">
        <v>8</v>
      </c>
      <c r="I22" s="18">
        <f t="shared" si="9"/>
        <v>52</v>
      </c>
      <c r="J22" s="17">
        <v>9</v>
      </c>
      <c r="K22" s="17">
        <v>4</v>
      </c>
      <c r="L22" s="17">
        <v>5</v>
      </c>
      <c r="M22" s="18">
        <f t="shared" si="10"/>
        <v>18</v>
      </c>
      <c r="N22" s="19">
        <f t="shared" si="11"/>
        <v>70</v>
      </c>
      <c r="O22" s="17"/>
    </row>
    <row r="23" spans="1:15" ht="31.5" x14ac:dyDescent="0.25">
      <c r="A23" s="15">
        <v>21</v>
      </c>
      <c r="B23" s="16" t="s">
        <v>72</v>
      </c>
      <c r="C23" s="16" t="s">
        <v>73</v>
      </c>
      <c r="D23" s="16" t="s">
        <v>74</v>
      </c>
      <c r="E23" s="15">
        <v>9</v>
      </c>
      <c r="F23" s="17">
        <v>11</v>
      </c>
      <c r="G23" s="17">
        <v>33.5</v>
      </c>
      <c r="H23" s="17">
        <v>8</v>
      </c>
      <c r="I23" s="18">
        <f t="shared" si="9"/>
        <v>52.5</v>
      </c>
      <c r="J23" s="17">
        <v>3</v>
      </c>
      <c r="K23" s="17">
        <v>6</v>
      </c>
      <c r="L23" s="17">
        <v>6.25</v>
      </c>
      <c r="M23" s="18">
        <f t="shared" si="10"/>
        <v>15.25</v>
      </c>
      <c r="N23" s="19">
        <f t="shared" si="11"/>
        <v>67.75</v>
      </c>
      <c r="O23" s="17"/>
    </row>
    <row r="24" spans="1:15" ht="31.5" x14ac:dyDescent="0.25">
      <c r="A24" s="15">
        <v>22</v>
      </c>
      <c r="B24" s="16" t="s">
        <v>75</v>
      </c>
      <c r="C24" s="16" t="s">
        <v>76</v>
      </c>
      <c r="D24" s="16" t="s">
        <v>77</v>
      </c>
      <c r="E24" s="16">
        <v>9</v>
      </c>
      <c r="F24" s="20">
        <v>13</v>
      </c>
      <c r="G24" s="20">
        <v>35</v>
      </c>
      <c r="H24" s="20">
        <v>7.5</v>
      </c>
      <c r="I24" s="18">
        <f>F24+G24+H24</f>
        <v>55.5</v>
      </c>
      <c r="J24" s="17">
        <v>2</v>
      </c>
      <c r="K24" s="17">
        <v>5.5</v>
      </c>
      <c r="L24" s="17">
        <v>3.5</v>
      </c>
      <c r="M24" s="18">
        <f t="shared" si="10"/>
        <v>11</v>
      </c>
      <c r="N24" s="19">
        <f t="shared" si="11"/>
        <v>66.5</v>
      </c>
      <c r="O24" s="17"/>
    </row>
    <row r="25" spans="1:15" ht="31.5" x14ac:dyDescent="0.25">
      <c r="A25" s="15">
        <v>23</v>
      </c>
      <c r="B25" s="16" t="s">
        <v>78</v>
      </c>
      <c r="C25" s="16" t="s">
        <v>46</v>
      </c>
      <c r="D25" s="16" t="s">
        <v>30</v>
      </c>
      <c r="E25" s="15">
        <v>9</v>
      </c>
      <c r="F25" s="17">
        <v>8</v>
      </c>
      <c r="G25" s="17">
        <v>34</v>
      </c>
      <c r="H25" s="17">
        <v>3</v>
      </c>
      <c r="I25" s="18">
        <f t="shared" ref="I25:I26" si="12">F25+G25+H25</f>
        <v>45</v>
      </c>
      <c r="J25" s="17">
        <v>2</v>
      </c>
      <c r="K25" s="17">
        <v>5.5</v>
      </c>
      <c r="L25" s="17">
        <v>0</v>
      </c>
      <c r="M25" s="18">
        <f t="shared" si="10"/>
        <v>7.5</v>
      </c>
      <c r="N25" s="19">
        <f t="shared" si="11"/>
        <v>52.5</v>
      </c>
      <c r="O25" s="17"/>
    </row>
    <row r="26" spans="1:15" ht="31.5" x14ac:dyDescent="0.25">
      <c r="A26" s="16">
        <v>24</v>
      </c>
      <c r="B26" s="16" t="s">
        <v>79</v>
      </c>
      <c r="C26" s="16" t="s">
        <v>80</v>
      </c>
      <c r="D26" s="16" t="s">
        <v>52</v>
      </c>
      <c r="E26" s="16">
        <v>9</v>
      </c>
      <c r="F26" s="20">
        <v>9</v>
      </c>
      <c r="G26" s="20">
        <v>34</v>
      </c>
      <c r="H26" s="20">
        <v>8</v>
      </c>
      <c r="I26" s="18">
        <f t="shared" si="12"/>
        <v>51</v>
      </c>
      <c r="J26" s="20">
        <v>0</v>
      </c>
      <c r="K26" s="20">
        <v>0</v>
      </c>
      <c r="L26" s="20">
        <v>0</v>
      </c>
      <c r="M26" s="18">
        <f t="shared" si="10"/>
        <v>0</v>
      </c>
      <c r="N26" s="19">
        <f t="shared" si="11"/>
        <v>51</v>
      </c>
      <c r="O26" s="20"/>
    </row>
  </sheetData>
  <mergeCells count="3">
    <mergeCell ref="A1:E1"/>
    <mergeCell ref="F1:I1"/>
    <mergeCell ref="J1:M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2019-02-01T02:38:52Z</dcterms:modified>
</cp:coreProperties>
</file>