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талий\Downloads\"/>
    </mc:Choice>
  </mc:AlternateContent>
  <bookViews>
    <workbookView xWindow="0" yWindow="0" windowWidth="18870" windowHeight="6555"/>
  </bookViews>
  <sheets>
    <sheet name="11 класс" sheetId="3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3" l="1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" i="3"/>
  <c r="K22" i="3"/>
  <c r="R22" i="3" s="1"/>
  <c r="K23" i="3"/>
  <c r="R23" i="3" s="1"/>
  <c r="K24" i="3"/>
  <c r="R24" i="3" s="1"/>
  <c r="K25" i="3"/>
  <c r="R25" i="3" s="1"/>
  <c r="K26" i="3"/>
  <c r="R26" i="3" s="1"/>
  <c r="K27" i="3"/>
  <c r="R27" i="3" s="1"/>
  <c r="K28" i="3"/>
  <c r="R28" i="3" s="1"/>
  <c r="K29" i="3"/>
  <c r="R29" i="3" s="1"/>
  <c r="K30" i="3"/>
  <c r="R30" i="3" s="1"/>
  <c r="K31" i="3"/>
  <c r="R31" i="3" s="1"/>
  <c r="K32" i="3"/>
  <c r="R32" i="3" s="1"/>
  <c r="K4" i="3"/>
  <c r="K5" i="3"/>
  <c r="R5" i="3" s="1"/>
  <c r="K6" i="3"/>
  <c r="R6" i="3" s="1"/>
  <c r="K7" i="3"/>
  <c r="K8" i="3"/>
  <c r="K9" i="3"/>
  <c r="R9" i="3" s="1"/>
  <c r="K10" i="3"/>
  <c r="R10" i="3" s="1"/>
  <c r="K11" i="3"/>
  <c r="K12" i="3"/>
  <c r="K13" i="3"/>
  <c r="R13" i="3" s="1"/>
  <c r="K14" i="3"/>
  <c r="R14" i="3" s="1"/>
  <c r="K15" i="3"/>
  <c r="K16" i="3"/>
  <c r="K17" i="3"/>
  <c r="R17" i="3" s="1"/>
  <c r="K18" i="3"/>
  <c r="R18" i="3" s="1"/>
  <c r="K19" i="3"/>
  <c r="K20" i="3"/>
  <c r="K21" i="3"/>
  <c r="R21" i="3" s="1"/>
  <c r="K3" i="3"/>
  <c r="R3" i="3" s="1"/>
  <c r="R19" i="3" l="1"/>
  <c r="R15" i="3"/>
  <c r="R11" i="3"/>
  <c r="R7" i="3"/>
  <c r="R20" i="3"/>
  <c r="R16" i="3"/>
  <c r="R12" i="3"/>
  <c r="R8" i="3"/>
  <c r="R4" i="3"/>
</calcChain>
</file>

<file path=xl/sharedStrings.xml><?xml version="1.0" encoding="utf-8"?>
<sst xmlns="http://schemas.openxmlformats.org/spreadsheetml/2006/main" count="141" uniqueCount="101">
  <si>
    <t>Район, город</t>
  </si>
  <si>
    <t>№</t>
  </si>
  <si>
    <t>Фамилия</t>
  </si>
  <si>
    <t>Имя</t>
  </si>
  <si>
    <t>Отчество</t>
  </si>
  <si>
    <t>итого</t>
  </si>
  <si>
    <t>общий балл</t>
  </si>
  <si>
    <t>статус</t>
  </si>
  <si>
    <t>Даниил</t>
  </si>
  <si>
    <t>Владимировна</t>
  </si>
  <si>
    <t>Город Иркутск</t>
  </si>
  <si>
    <t>Александрович</t>
  </si>
  <si>
    <t>Эхирит-Булагатский район</t>
  </si>
  <si>
    <t>Ангарский городской округ</t>
  </si>
  <si>
    <t>Андреевна</t>
  </si>
  <si>
    <t>Михаил</t>
  </si>
  <si>
    <t>г.Братск</t>
  </si>
  <si>
    <t>Дмитриевич</t>
  </si>
  <si>
    <t>Михайлович</t>
  </si>
  <si>
    <t>Анастасия</t>
  </si>
  <si>
    <t>Николаевна</t>
  </si>
  <si>
    <t>Мария</t>
  </si>
  <si>
    <t>Сергеевич</t>
  </si>
  <si>
    <t>Анатольевич</t>
  </si>
  <si>
    <t>г. Усолье - Сибирское</t>
  </si>
  <si>
    <t>Павлович</t>
  </si>
  <si>
    <t>победитель</t>
  </si>
  <si>
    <t>Роман</t>
  </si>
  <si>
    <t>Илья</t>
  </si>
  <si>
    <t>Владимирович</t>
  </si>
  <si>
    <t xml:space="preserve">Антон </t>
  </si>
  <si>
    <t xml:space="preserve">Коваль </t>
  </si>
  <si>
    <t xml:space="preserve">Урсуленко </t>
  </si>
  <si>
    <t xml:space="preserve">Владимир </t>
  </si>
  <si>
    <t xml:space="preserve">Москаленко </t>
  </si>
  <si>
    <t xml:space="preserve">Роман </t>
  </si>
  <si>
    <t>Борисович</t>
  </si>
  <si>
    <t xml:space="preserve">Михайлов </t>
  </si>
  <si>
    <t xml:space="preserve">Баир </t>
  </si>
  <si>
    <t>Паньшин</t>
  </si>
  <si>
    <t>Егор</t>
  </si>
  <si>
    <t>Алексеевич</t>
  </si>
  <si>
    <t xml:space="preserve">Харинаев </t>
  </si>
  <si>
    <t xml:space="preserve">Артём </t>
  </si>
  <si>
    <t>Эдуардович</t>
  </si>
  <si>
    <t xml:space="preserve">Манохин </t>
  </si>
  <si>
    <t xml:space="preserve">Сушков </t>
  </si>
  <si>
    <t xml:space="preserve">Матвей </t>
  </si>
  <si>
    <t>Станиславович</t>
  </si>
  <si>
    <t>Шалашов</t>
  </si>
  <si>
    <t>Андрей</t>
  </si>
  <si>
    <t xml:space="preserve">Блудова </t>
  </si>
  <si>
    <t xml:space="preserve">Ольга </t>
  </si>
  <si>
    <t>Павловна</t>
  </si>
  <si>
    <t>Даниленко</t>
  </si>
  <si>
    <t xml:space="preserve">Киреева </t>
  </si>
  <si>
    <t xml:space="preserve">Маргарита </t>
  </si>
  <si>
    <t>Клюс</t>
  </si>
  <si>
    <t>Старкова</t>
  </si>
  <si>
    <t>Маргарита</t>
  </si>
  <si>
    <t>Алексеевна</t>
  </si>
  <si>
    <t xml:space="preserve">Холева </t>
  </si>
  <si>
    <t xml:space="preserve">Дарья </t>
  </si>
  <si>
    <t xml:space="preserve">Савченко </t>
  </si>
  <si>
    <t xml:space="preserve"> Владимирович</t>
  </si>
  <si>
    <t>Бобовский</t>
  </si>
  <si>
    <t>Евгений</t>
  </si>
  <si>
    <t>Поплевко</t>
  </si>
  <si>
    <t>Эдуардовна</t>
  </si>
  <si>
    <t>Белицкий</t>
  </si>
  <si>
    <t xml:space="preserve">Шестаков </t>
  </si>
  <si>
    <t xml:space="preserve"> Валентинович</t>
  </si>
  <si>
    <t xml:space="preserve">Буравцева </t>
  </si>
  <si>
    <t xml:space="preserve">Татьяна </t>
  </si>
  <si>
    <t xml:space="preserve">Корзун </t>
  </si>
  <si>
    <t xml:space="preserve">Дмитрий </t>
  </si>
  <si>
    <t>Вячеславович</t>
  </si>
  <si>
    <t xml:space="preserve">Михалев </t>
  </si>
  <si>
    <t xml:space="preserve">Илья </t>
  </si>
  <si>
    <t>Мизайлович</t>
  </si>
  <si>
    <t>Хажеева</t>
  </si>
  <si>
    <t>Баировна</t>
  </si>
  <si>
    <t>Ведерников</t>
  </si>
  <si>
    <t xml:space="preserve">Прокопьев </t>
  </si>
  <si>
    <t xml:space="preserve">Константин </t>
  </si>
  <si>
    <t>Шелеховский район</t>
  </si>
  <si>
    <t>Шулепов</t>
  </si>
  <si>
    <t>Горькова</t>
  </si>
  <si>
    <t>Диана</t>
  </si>
  <si>
    <t>Аркадьевна</t>
  </si>
  <si>
    <t xml:space="preserve">Галкина </t>
  </si>
  <si>
    <t>Арюна</t>
  </si>
  <si>
    <t>Анатольевна</t>
  </si>
  <si>
    <t>Катангский район</t>
  </si>
  <si>
    <t>Гонский</t>
  </si>
  <si>
    <t xml:space="preserve">Виктор </t>
  </si>
  <si>
    <t>Витальевич</t>
  </si>
  <si>
    <t>призер</t>
  </si>
  <si>
    <t>Ведомость РЭ ВсОШ по математике 11 класс</t>
  </si>
  <si>
    <t>1 тур</t>
  </si>
  <si>
    <t>2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</si>
</sst>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topLeftCell="B1" workbookViewId="0">
      <selection activeCell="J5" sqref="J5"/>
    </sheetView>
  </sheetViews>
  <sheetFormatPr defaultRowHeight="15" x14ac:dyDescent="0.25"/>
  <cols>
    <col min="1" max="1" width="0" hidden="1" customWidth="1"/>
    <col min="2" max="2" width="3.140625" bestFit="1" customWidth="1"/>
    <col min="3" max="3" width="13.42578125" bestFit="1" customWidth="1"/>
    <col min="4" max="4" width="12.85546875" customWidth="1"/>
    <col min="5" max="5" width="14.140625" customWidth="1"/>
    <col min="6" max="18" width="7.7109375" customWidth="1"/>
    <col min="19" max="19" width="12.42578125" customWidth="1"/>
  </cols>
  <sheetData>
    <row r="1" spans="1:19" x14ac:dyDescent="0.25">
      <c r="C1" s="7" t="s">
        <v>98</v>
      </c>
      <c r="D1" s="7"/>
      <c r="E1" s="7"/>
      <c r="F1" s="7" t="s">
        <v>99</v>
      </c>
      <c r="G1" s="7"/>
      <c r="H1" s="7"/>
      <c r="I1" s="7"/>
      <c r="J1" s="7"/>
      <c r="L1" s="7" t="s">
        <v>100</v>
      </c>
      <c r="M1" s="7"/>
      <c r="N1" s="7"/>
      <c r="O1" s="7"/>
      <c r="P1" s="7"/>
    </row>
    <row r="2" spans="1:19" ht="48.75" customHeight="1" x14ac:dyDescent="0.25">
      <c r="A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3" t="s">
        <v>5</v>
      </c>
      <c r="L2" s="3">
        <v>6</v>
      </c>
      <c r="M2" s="3">
        <v>7</v>
      </c>
      <c r="N2" s="3">
        <v>8</v>
      </c>
      <c r="O2" s="3">
        <v>9</v>
      </c>
      <c r="P2" s="3">
        <v>10</v>
      </c>
      <c r="Q2" s="3" t="s">
        <v>5</v>
      </c>
      <c r="R2" s="3" t="s">
        <v>6</v>
      </c>
      <c r="S2" s="6" t="s">
        <v>7</v>
      </c>
    </row>
    <row r="3" spans="1:19" ht="51" customHeight="1" x14ac:dyDescent="0.25">
      <c r="A3" t="s">
        <v>13</v>
      </c>
      <c r="B3" s="4">
        <v>1</v>
      </c>
      <c r="C3" s="4" t="s">
        <v>32</v>
      </c>
      <c r="D3" s="4" t="s">
        <v>33</v>
      </c>
      <c r="E3" s="4" t="s">
        <v>22</v>
      </c>
      <c r="F3" s="4">
        <v>7</v>
      </c>
      <c r="G3" s="4">
        <v>7</v>
      </c>
      <c r="H3" s="5">
        <v>7</v>
      </c>
      <c r="I3" s="5">
        <v>6</v>
      </c>
      <c r="J3" s="4">
        <v>0</v>
      </c>
      <c r="K3" s="1">
        <f>SUM(F3:J3)</f>
        <v>27</v>
      </c>
      <c r="L3" s="4">
        <v>7</v>
      </c>
      <c r="M3" s="4">
        <v>7</v>
      </c>
      <c r="N3" s="4">
        <v>7</v>
      </c>
      <c r="O3" s="4">
        <v>7</v>
      </c>
      <c r="P3" s="4">
        <v>1</v>
      </c>
      <c r="Q3" s="1">
        <f>SUM(L3:P3)</f>
        <v>29</v>
      </c>
      <c r="R3" s="1">
        <f>K3+Q3</f>
        <v>56</v>
      </c>
      <c r="S3" s="4" t="s">
        <v>26</v>
      </c>
    </row>
    <row r="4" spans="1:19" ht="51" customHeight="1" x14ac:dyDescent="0.25">
      <c r="A4" t="s">
        <v>10</v>
      </c>
      <c r="B4" s="4">
        <v>2</v>
      </c>
      <c r="C4" s="4" t="s">
        <v>31</v>
      </c>
      <c r="D4" s="4" t="s">
        <v>15</v>
      </c>
      <c r="E4" s="4" t="s">
        <v>29</v>
      </c>
      <c r="F4" s="4">
        <v>7</v>
      </c>
      <c r="G4" s="4">
        <v>7</v>
      </c>
      <c r="H4" s="5">
        <v>7</v>
      </c>
      <c r="I4" s="5">
        <v>7</v>
      </c>
      <c r="J4" s="4">
        <v>1</v>
      </c>
      <c r="K4" s="1">
        <f t="shared" ref="K4:K32" si="0">SUM(F4:J4)</f>
        <v>29</v>
      </c>
      <c r="L4" s="4">
        <v>7</v>
      </c>
      <c r="M4" s="4">
        <v>7</v>
      </c>
      <c r="N4" s="4">
        <v>7</v>
      </c>
      <c r="O4" s="4">
        <v>2</v>
      </c>
      <c r="P4" s="4">
        <v>0</v>
      </c>
      <c r="Q4" s="1">
        <f t="shared" ref="Q4:Q32" si="1">SUM(L4:P4)</f>
        <v>23</v>
      </c>
      <c r="R4" s="1">
        <f t="shared" ref="R4:R32" si="2">K4+Q4</f>
        <v>52</v>
      </c>
      <c r="S4" s="4" t="s">
        <v>97</v>
      </c>
    </row>
    <row r="5" spans="1:19" ht="51" customHeight="1" x14ac:dyDescent="0.25">
      <c r="A5" t="s">
        <v>10</v>
      </c>
      <c r="B5" s="4">
        <v>3</v>
      </c>
      <c r="C5" s="4" t="s">
        <v>37</v>
      </c>
      <c r="D5" s="4" t="s">
        <v>38</v>
      </c>
      <c r="E5" s="4" t="s">
        <v>18</v>
      </c>
      <c r="F5" s="4">
        <v>7</v>
      </c>
      <c r="G5" s="4">
        <v>7</v>
      </c>
      <c r="H5" s="5">
        <v>0</v>
      </c>
      <c r="I5" s="5">
        <v>7</v>
      </c>
      <c r="J5" s="4">
        <v>0</v>
      </c>
      <c r="K5" s="1">
        <f t="shared" si="0"/>
        <v>21</v>
      </c>
      <c r="L5" s="4">
        <v>7</v>
      </c>
      <c r="M5" s="4">
        <v>7</v>
      </c>
      <c r="N5" s="4">
        <v>7</v>
      </c>
      <c r="O5" s="4">
        <v>7</v>
      </c>
      <c r="P5" s="4">
        <v>0</v>
      </c>
      <c r="Q5" s="1">
        <f t="shared" si="1"/>
        <v>28</v>
      </c>
      <c r="R5" s="1">
        <f t="shared" si="2"/>
        <v>49</v>
      </c>
      <c r="S5" s="4" t="s">
        <v>97</v>
      </c>
    </row>
    <row r="6" spans="1:19" ht="51" customHeight="1" x14ac:dyDescent="0.25">
      <c r="A6" t="s">
        <v>10</v>
      </c>
      <c r="B6" s="4">
        <v>4</v>
      </c>
      <c r="C6" s="4" t="s">
        <v>34</v>
      </c>
      <c r="D6" s="4" t="s">
        <v>35</v>
      </c>
      <c r="E6" s="4" t="s">
        <v>36</v>
      </c>
      <c r="F6" s="4">
        <v>7</v>
      </c>
      <c r="G6" s="4">
        <v>7</v>
      </c>
      <c r="H6" s="5">
        <v>5</v>
      </c>
      <c r="I6" s="5">
        <v>7</v>
      </c>
      <c r="J6" s="4">
        <v>0</v>
      </c>
      <c r="K6" s="1">
        <f t="shared" si="0"/>
        <v>26</v>
      </c>
      <c r="L6" s="4">
        <v>6</v>
      </c>
      <c r="M6" s="4">
        <v>7</v>
      </c>
      <c r="N6" s="4">
        <v>6</v>
      </c>
      <c r="O6" s="4">
        <v>0</v>
      </c>
      <c r="P6" s="4">
        <v>0</v>
      </c>
      <c r="Q6" s="1">
        <f t="shared" si="1"/>
        <v>19</v>
      </c>
      <c r="R6" s="1">
        <f t="shared" si="2"/>
        <v>45</v>
      </c>
      <c r="S6" s="4" t="s">
        <v>97</v>
      </c>
    </row>
    <row r="7" spans="1:19" ht="51" customHeight="1" x14ac:dyDescent="0.25">
      <c r="A7" t="s">
        <v>16</v>
      </c>
      <c r="B7" s="4">
        <v>5</v>
      </c>
      <c r="C7" s="4" t="s">
        <v>46</v>
      </c>
      <c r="D7" s="4" t="s">
        <v>47</v>
      </c>
      <c r="E7" s="4" t="s">
        <v>48</v>
      </c>
      <c r="F7" s="4">
        <v>7</v>
      </c>
      <c r="G7" s="4">
        <v>6</v>
      </c>
      <c r="H7" s="5">
        <v>1</v>
      </c>
      <c r="I7" s="5">
        <v>1</v>
      </c>
      <c r="J7" s="4">
        <v>0</v>
      </c>
      <c r="K7" s="1">
        <f t="shared" si="0"/>
        <v>15</v>
      </c>
      <c r="L7" s="4">
        <v>7</v>
      </c>
      <c r="M7" s="4">
        <v>7</v>
      </c>
      <c r="N7" s="4">
        <v>7</v>
      </c>
      <c r="O7" s="5">
        <v>7</v>
      </c>
      <c r="P7" s="4">
        <v>0</v>
      </c>
      <c r="Q7" s="1">
        <f t="shared" si="1"/>
        <v>28</v>
      </c>
      <c r="R7" s="1">
        <f t="shared" si="2"/>
        <v>43</v>
      </c>
      <c r="S7" s="4" t="s">
        <v>97</v>
      </c>
    </row>
    <row r="8" spans="1:19" ht="51" customHeight="1" x14ac:dyDescent="0.25">
      <c r="A8" t="s">
        <v>10</v>
      </c>
      <c r="B8" s="4">
        <v>6</v>
      </c>
      <c r="C8" s="4" t="s">
        <v>42</v>
      </c>
      <c r="D8" s="4" t="s">
        <v>43</v>
      </c>
      <c r="E8" s="4" t="s">
        <v>44</v>
      </c>
      <c r="F8" s="4">
        <v>7</v>
      </c>
      <c r="G8" s="4">
        <v>7</v>
      </c>
      <c r="H8" s="5">
        <v>1</v>
      </c>
      <c r="I8" s="5">
        <v>1</v>
      </c>
      <c r="J8" s="4">
        <v>0</v>
      </c>
      <c r="K8" s="1">
        <f t="shared" si="0"/>
        <v>16</v>
      </c>
      <c r="L8" s="4">
        <v>7</v>
      </c>
      <c r="M8" s="4">
        <v>7</v>
      </c>
      <c r="N8" s="4">
        <v>7</v>
      </c>
      <c r="O8" s="4">
        <v>0</v>
      </c>
      <c r="P8" s="4">
        <v>0</v>
      </c>
      <c r="Q8" s="1">
        <f t="shared" si="1"/>
        <v>21</v>
      </c>
      <c r="R8" s="1">
        <f t="shared" si="2"/>
        <v>37</v>
      </c>
      <c r="S8" s="4" t="s">
        <v>97</v>
      </c>
    </row>
    <row r="9" spans="1:19" ht="51" customHeight="1" x14ac:dyDescent="0.25">
      <c r="A9" t="s">
        <v>10</v>
      </c>
      <c r="B9" s="4">
        <v>7</v>
      </c>
      <c r="C9" s="4" t="s">
        <v>55</v>
      </c>
      <c r="D9" s="4" t="s">
        <v>56</v>
      </c>
      <c r="E9" s="4" t="s">
        <v>14</v>
      </c>
      <c r="F9" s="4">
        <v>7</v>
      </c>
      <c r="G9" s="4">
        <v>7</v>
      </c>
      <c r="H9" s="5">
        <v>0</v>
      </c>
      <c r="I9" s="5">
        <v>0</v>
      </c>
      <c r="J9" s="4">
        <v>0</v>
      </c>
      <c r="K9" s="1">
        <f t="shared" si="0"/>
        <v>14</v>
      </c>
      <c r="L9" s="4">
        <v>7</v>
      </c>
      <c r="M9" s="4">
        <v>7</v>
      </c>
      <c r="N9" s="4">
        <v>7</v>
      </c>
      <c r="O9" s="4">
        <v>0</v>
      </c>
      <c r="P9" s="4">
        <v>1</v>
      </c>
      <c r="Q9" s="1">
        <f t="shared" si="1"/>
        <v>22</v>
      </c>
      <c r="R9" s="1">
        <f t="shared" si="2"/>
        <v>36</v>
      </c>
      <c r="S9" s="4" t="s">
        <v>97</v>
      </c>
    </row>
    <row r="10" spans="1:19" ht="51" customHeight="1" x14ac:dyDescent="0.25">
      <c r="A10" t="s">
        <v>10</v>
      </c>
      <c r="B10" s="4">
        <v>8</v>
      </c>
      <c r="C10" s="4" t="s">
        <v>39</v>
      </c>
      <c r="D10" s="4" t="s">
        <v>40</v>
      </c>
      <c r="E10" s="4" t="s">
        <v>41</v>
      </c>
      <c r="F10" s="4">
        <v>7</v>
      </c>
      <c r="G10" s="4">
        <v>7</v>
      </c>
      <c r="H10" s="5">
        <v>7</v>
      </c>
      <c r="I10" s="5">
        <v>1</v>
      </c>
      <c r="J10" s="4">
        <v>0</v>
      </c>
      <c r="K10" s="1">
        <f t="shared" si="0"/>
        <v>22</v>
      </c>
      <c r="L10" s="4">
        <v>7</v>
      </c>
      <c r="M10" s="4">
        <v>7</v>
      </c>
      <c r="N10" s="4">
        <v>0</v>
      </c>
      <c r="O10" s="4">
        <v>0</v>
      </c>
      <c r="P10" s="4">
        <v>0</v>
      </c>
      <c r="Q10" s="1">
        <f t="shared" si="1"/>
        <v>14</v>
      </c>
      <c r="R10" s="1">
        <f t="shared" si="2"/>
        <v>36</v>
      </c>
      <c r="S10" s="4" t="s">
        <v>97</v>
      </c>
    </row>
    <row r="11" spans="1:19" ht="51" customHeight="1" x14ac:dyDescent="0.25">
      <c r="A11" t="s">
        <v>13</v>
      </c>
      <c r="B11" s="4">
        <v>9</v>
      </c>
      <c r="C11" s="4" t="s">
        <v>69</v>
      </c>
      <c r="D11" s="4" t="s">
        <v>50</v>
      </c>
      <c r="E11" s="4" t="s">
        <v>41</v>
      </c>
      <c r="F11" s="4">
        <v>7</v>
      </c>
      <c r="G11" s="4">
        <v>0</v>
      </c>
      <c r="H11" s="5">
        <v>6</v>
      </c>
      <c r="I11" s="5">
        <v>0</v>
      </c>
      <c r="J11" s="4">
        <v>0</v>
      </c>
      <c r="K11" s="1">
        <f t="shared" si="0"/>
        <v>13</v>
      </c>
      <c r="L11" s="4">
        <v>7</v>
      </c>
      <c r="M11" s="4">
        <v>7</v>
      </c>
      <c r="N11" s="4">
        <v>7</v>
      </c>
      <c r="O11" s="4">
        <v>2</v>
      </c>
      <c r="P11" s="4">
        <v>0</v>
      </c>
      <c r="Q11" s="1">
        <f t="shared" si="1"/>
        <v>23</v>
      </c>
      <c r="R11" s="1">
        <f t="shared" si="2"/>
        <v>36</v>
      </c>
      <c r="S11" s="4" t="s">
        <v>97</v>
      </c>
    </row>
    <row r="12" spans="1:19" ht="51" customHeight="1" x14ac:dyDescent="0.25">
      <c r="A12" t="s">
        <v>10</v>
      </c>
      <c r="B12" s="4">
        <v>10</v>
      </c>
      <c r="C12" s="4" t="s">
        <v>51</v>
      </c>
      <c r="D12" s="4" t="s">
        <v>52</v>
      </c>
      <c r="E12" s="4" t="s">
        <v>53</v>
      </c>
      <c r="F12" s="4">
        <v>7</v>
      </c>
      <c r="G12" s="4">
        <v>6</v>
      </c>
      <c r="H12" s="5">
        <v>1</v>
      </c>
      <c r="I12" s="5">
        <v>0</v>
      </c>
      <c r="J12" s="4">
        <v>0</v>
      </c>
      <c r="K12" s="1">
        <f t="shared" si="0"/>
        <v>14</v>
      </c>
      <c r="L12" s="4">
        <v>7</v>
      </c>
      <c r="M12" s="4">
        <v>7</v>
      </c>
      <c r="N12" s="4">
        <v>7</v>
      </c>
      <c r="O12" s="4">
        <v>0</v>
      </c>
      <c r="P12" s="4">
        <v>0</v>
      </c>
      <c r="Q12" s="1">
        <f t="shared" si="1"/>
        <v>21</v>
      </c>
      <c r="R12" s="1">
        <f t="shared" si="2"/>
        <v>35</v>
      </c>
      <c r="S12" s="4"/>
    </row>
    <row r="13" spans="1:19" ht="51" customHeight="1" x14ac:dyDescent="0.25">
      <c r="A13" t="s">
        <v>24</v>
      </c>
      <c r="B13" s="4">
        <v>11</v>
      </c>
      <c r="C13" s="4" t="s">
        <v>61</v>
      </c>
      <c r="D13" s="4" t="s">
        <v>62</v>
      </c>
      <c r="E13" s="4" t="s">
        <v>20</v>
      </c>
      <c r="F13" s="4">
        <v>7</v>
      </c>
      <c r="G13" s="4">
        <v>7</v>
      </c>
      <c r="H13" s="4">
        <v>0</v>
      </c>
      <c r="I13" s="4">
        <v>0</v>
      </c>
      <c r="J13" s="4">
        <v>0</v>
      </c>
      <c r="K13" s="1">
        <f t="shared" si="0"/>
        <v>14</v>
      </c>
      <c r="L13" s="4">
        <v>7</v>
      </c>
      <c r="M13" s="4">
        <v>7</v>
      </c>
      <c r="N13" s="4">
        <v>7</v>
      </c>
      <c r="O13" s="4">
        <v>0</v>
      </c>
      <c r="P13" s="4">
        <v>0</v>
      </c>
      <c r="Q13" s="1">
        <f t="shared" si="1"/>
        <v>21</v>
      </c>
      <c r="R13" s="1">
        <f t="shared" si="2"/>
        <v>35</v>
      </c>
      <c r="S13" s="4"/>
    </row>
    <row r="14" spans="1:19" ht="51" customHeight="1" x14ac:dyDescent="0.25">
      <c r="A14" t="s">
        <v>10</v>
      </c>
      <c r="B14" s="4">
        <v>12</v>
      </c>
      <c r="C14" s="4" t="s">
        <v>45</v>
      </c>
      <c r="D14" s="4" t="s">
        <v>30</v>
      </c>
      <c r="E14" s="4" t="s">
        <v>25</v>
      </c>
      <c r="F14" s="4">
        <v>7</v>
      </c>
      <c r="G14" s="4">
        <v>7</v>
      </c>
      <c r="H14" s="4">
        <v>1</v>
      </c>
      <c r="I14" s="4">
        <v>0</v>
      </c>
      <c r="J14" s="4">
        <v>0</v>
      </c>
      <c r="K14" s="1">
        <f t="shared" si="0"/>
        <v>15</v>
      </c>
      <c r="L14" s="4">
        <v>7</v>
      </c>
      <c r="M14" s="4">
        <v>5</v>
      </c>
      <c r="N14" s="4">
        <v>7</v>
      </c>
      <c r="O14" s="4">
        <v>0</v>
      </c>
      <c r="P14" s="4">
        <v>0</v>
      </c>
      <c r="Q14" s="1">
        <f t="shared" si="1"/>
        <v>19</v>
      </c>
      <c r="R14" s="1">
        <f t="shared" si="2"/>
        <v>34</v>
      </c>
      <c r="S14" s="4"/>
    </row>
    <row r="15" spans="1:19" ht="51" customHeight="1" x14ac:dyDescent="0.25">
      <c r="A15" t="s">
        <v>16</v>
      </c>
      <c r="B15" s="4">
        <v>13</v>
      </c>
      <c r="C15" s="4" t="s">
        <v>65</v>
      </c>
      <c r="D15" s="4" t="s">
        <v>66</v>
      </c>
      <c r="E15" s="4" t="s">
        <v>17</v>
      </c>
      <c r="F15" s="4">
        <v>5</v>
      </c>
      <c r="G15" s="4">
        <v>6</v>
      </c>
      <c r="H15" s="4">
        <v>1</v>
      </c>
      <c r="I15" s="4">
        <v>0</v>
      </c>
      <c r="J15" s="4">
        <v>0</v>
      </c>
      <c r="K15" s="1">
        <f t="shared" si="0"/>
        <v>12</v>
      </c>
      <c r="L15" s="4">
        <v>7</v>
      </c>
      <c r="M15" s="4">
        <v>7</v>
      </c>
      <c r="N15" s="4">
        <v>7</v>
      </c>
      <c r="O15" s="4">
        <v>0</v>
      </c>
      <c r="P15" s="4">
        <v>0</v>
      </c>
      <c r="Q15" s="1">
        <f t="shared" si="1"/>
        <v>21</v>
      </c>
      <c r="R15" s="1">
        <f t="shared" si="2"/>
        <v>33</v>
      </c>
      <c r="S15" s="4"/>
    </row>
    <row r="16" spans="1:19" ht="51" customHeight="1" x14ac:dyDescent="0.25">
      <c r="A16" t="s">
        <v>13</v>
      </c>
      <c r="B16" s="4">
        <v>14</v>
      </c>
      <c r="C16" s="4" t="s">
        <v>77</v>
      </c>
      <c r="D16" s="4" t="s">
        <v>78</v>
      </c>
      <c r="E16" s="4" t="s">
        <v>79</v>
      </c>
      <c r="F16" s="4">
        <v>7</v>
      </c>
      <c r="G16" s="4">
        <v>0</v>
      </c>
      <c r="H16" s="4">
        <v>0</v>
      </c>
      <c r="I16" s="4">
        <v>0</v>
      </c>
      <c r="J16" s="4">
        <v>0</v>
      </c>
      <c r="K16" s="1">
        <f t="shared" si="0"/>
        <v>7</v>
      </c>
      <c r="L16" s="4">
        <v>7</v>
      </c>
      <c r="M16" s="4">
        <v>7</v>
      </c>
      <c r="N16" s="4">
        <v>7</v>
      </c>
      <c r="O16" s="5">
        <v>1</v>
      </c>
      <c r="P16" s="4">
        <v>0</v>
      </c>
      <c r="Q16" s="1">
        <f t="shared" si="1"/>
        <v>22</v>
      </c>
      <c r="R16" s="1">
        <f t="shared" si="2"/>
        <v>29</v>
      </c>
      <c r="S16" s="4"/>
    </row>
    <row r="17" spans="1:19" ht="51" customHeight="1" x14ac:dyDescent="0.25">
      <c r="A17" t="s">
        <v>10</v>
      </c>
      <c r="B17" s="4">
        <v>15</v>
      </c>
      <c r="C17" s="4" t="s">
        <v>63</v>
      </c>
      <c r="D17" s="4" t="s">
        <v>28</v>
      </c>
      <c r="E17" s="4" t="s">
        <v>64</v>
      </c>
      <c r="F17" s="4">
        <v>5</v>
      </c>
      <c r="G17" s="4">
        <v>7</v>
      </c>
      <c r="H17" s="4">
        <v>1</v>
      </c>
      <c r="I17" s="4">
        <v>0</v>
      </c>
      <c r="J17" s="4">
        <v>0</v>
      </c>
      <c r="K17" s="1">
        <f t="shared" si="0"/>
        <v>13</v>
      </c>
      <c r="L17" s="4">
        <v>7</v>
      </c>
      <c r="M17" s="4">
        <v>7</v>
      </c>
      <c r="N17" s="4">
        <v>0</v>
      </c>
      <c r="O17" s="4">
        <v>0</v>
      </c>
      <c r="P17" s="4">
        <v>0</v>
      </c>
      <c r="Q17" s="1">
        <f t="shared" si="1"/>
        <v>14</v>
      </c>
      <c r="R17" s="1">
        <f t="shared" si="2"/>
        <v>27</v>
      </c>
      <c r="S17" s="4"/>
    </row>
    <row r="18" spans="1:19" ht="51" customHeight="1" x14ac:dyDescent="0.25">
      <c r="A18" t="s">
        <v>10</v>
      </c>
      <c r="B18" s="4">
        <v>16</v>
      </c>
      <c r="C18" s="4" t="s">
        <v>49</v>
      </c>
      <c r="D18" s="4" t="s">
        <v>50</v>
      </c>
      <c r="E18" s="4" t="s">
        <v>41</v>
      </c>
      <c r="F18" s="4">
        <v>7</v>
      </c>
      <c r="G18" s="4">
        <v>7</v>
      </c>
      <c r="H18" s="4">
        <v>0</v>
      </c>
      <c r="I18" s="4">
        <v>1</v>
      </c>
      <c r="J18" s="4">
        <v>0</v>
      </c>
      <c r="K18" s="1">
        <f t="shared" si="0"/>
        <v>15</v>
      </c>
      <c r="L18" s="4">
        <v>7</v>
      </c>
      <c r="M18" s="5">
        <v>5</v>
      </c>
      <c r="N18" s="4">
        <v>0</v>
      </c>
      <c r="O18" s="4">
        <v>0</v>
      </c>
      <c r="P18" s="4">
        <v>0</v>
      </c>
      <c r="Q18" s="1">
        <f t="shared" si="1"/>
        <v>12</v>
      </c>
      <c r="R18" s="1">
        <f t="shared" si="2"/>
        <v>27</v>
      </c>
      <c r="S18" s="4"/>
    </row>
    <row r="19" spans="1:19" ht="51" customHeight="1" x14ac:dyDescent="0.25">
      <c r="A19" t="s">
        <v>13</v>
      </c>
      <c r="B19" s="4">
        <v>17</v>
      </c>
      <c r="C19" s="4" t="s">
        <v>67</v>
      </c>
      <c r="D19" s="4" t="s">
        <v>21</v>
      </c>
      <c r="E19" s="4" t="s">
        <v>68</v>
      </c>
      <c r="F19" s="4">
        <v>5</v>
      </c>
      <c r="G19" s="4">
        <v>6</v>
      </c>
      <c r="H19" s="4">
        <v>0</v>
      </c>
      <c r="I19" s="4">
        <v>0</v>
      </c>
      <c r="J19" s="4">
        <v>1</v>
      </c>
      <c r="K19" s="1">
        <f t="shared" si="0"/>
        <v>12</v>
      </c>
      <c r="L19" s="4">
        <v>7</v>
      </c>
      <c r="M19" s="4">
        <v>7</v>
      </c>
      <c r="N19" s="4">
        <v>0</v>
      </c>
      <c r="O19" s="4">
        <v>0</v>
      </c>
      <c r="P19" s="4">
        <v>0</v>
      </c>
      <c r="Q19" s="1">
        <f t="shared" si="1"/>
        <v>14</v>
      </c>
      <c r="R19" s="1">
        <f t="shared" si="2"/>
        <v>26</v>
      </c>
      <c r="S19" s="4"/>
    </row>
    <row r="20" spans="1:19" ht="51" customHeight="1" x14ac:dyDescent="0.25">
      <c r="A20" t="s">
        <v>13</v>
      </c>
      <c r="B20" s="4">
        <v>18</v>
      </c>
      <c r="C20" s="4" t="s">
        <v>82</v>
      </c>
      <c r="D20" s="4" t="s">
        <v>27</v>
      </c>
      <c r="E20" s="4" t="s">
        <v>41</v>
      </c>
      <c r="F20" s="4">
        <v>5</v>
      </c>
      <c r="G20" s="4">
        <v>0</v>
      </c>
      <c r="H20" s="4">
        <v>1</v>
      </c>
      <c r="I20" s="4">
        <v>0</v>
      </c>
      <c r="J20" s="4">
        <v>0</v>
      </c>
      <c r="K20" s="1">
        <f t="shared" si="0"/>
        <v>6</v>
      </c>
      <c r="L20" s="4">
        <v>7</v>
      </c>
      <c r="M20" s="4">
        <v>5</v>
      </c>
      <c r="N20" s="4">
        <v>7</v>
      </c>
      <c r="O20" s="4">
        <v>0</v>
      </c>
      <c r="P20" s="4">
        <v>0</v>
      </c>
      <c r="Q20" s="1">
        <f t="shared" si="1"/>
        <v>19</v>
      </c>
      <c r="R20" s="1">
        <f t="shared" si="2"/>
        <v>25</v>
      </c>
      <c r="S20" s="4"/>
    </row>
    <row r="21" spans="1:19" ht="51" customHeight="1" x14ac:dyDescent="0.25">
      <c r="A21" t="s">
        <v>13</v>
      </c>
      <c r="B21" s="4">
        <v>19</v>
      </c>
      <c r="C21" s="4" t="s">
        <v>74</v>
      </c>
      <c r="D21" s="4" t="s">
        <v>75</v>
      </c>
      <c r="E21" s="4" t="s">
        <v>76</v>
      </c>
      <c r="F21" s="4">
        <v>5</v>
      </c>
      <c r="G21" s="4">
        <v>1</v>
      </c>
      <c r="H21" s="4">
        <v>1</v>
      </c>
      <c r="I21" s="4">
        <v>0</v>
      </c>
      <c r="J21" s="4">
        <v>0</v>
      </c>
      <c r="K21" s="1">
        <f t="shared" si="0"/>
        <v>7</v>
      </c>
      <c r="L21" s="4">
        <v>7</v>
      </c>
      <c r="M21" s="4">
        <v>7</v>
      </c>
      <c r="N21" s="4">
        <v>0</v>
      </c>
      <c r="O21" s="4">
        <v>2</v>
      </c>
      <c r="P21" s="4">
        <v>0</v>
      </c>
      <c r="Q21" s="1">
        <f t="shared" si="1"/>
        <v>16</v>
      </c>
      <c r="R21" s="1">
        <f t="shared" si="2"/>
        <v>23</v>
      </c>
      <c r="S21" s="4"/>
    </row>
    <row r="22" spans="1:19" ht="51" customHeight="1" x14ac:dyDescent="0.25">
      <c r="A22" t="s">
        <v>10</v>
      </c>
      <c r="B22" s="4">
        <v>20</v>
      </c>
      <c r="C22" s="4" t="s">
        <v>57</v>
      </c>
      <c r="D22" s="4" t="s">
        <v>8</v>
      </c>
      <c r="E22" s="4" t="s">
        <v>11</v>
      </c>
      <c r="F22" s="4">
        <v>7</v>
      </c>
      <c r="G22" s="4">
        <v>6</v>
      </c>
      <c r="H22" s="4">
        <v>1</v>
      </c>
      <c r="I22" s="4">
        <v>0</v>
      </c>
      <c r="J22" s="4">
        <v>0</v>
      </c>
      <c r="K22" s="1">
        <f>SUM(F22:J22)</f>
        <v>14</v>
      </c>
      <c r="L22" s="4">
        <v>7</v>
      </c>
      <c r="M22" s="4">
        <v>0</v>
      </c>
      <c r="N22" s="4">
        <v>0</v>
      </c>
      <c r="O22" s="4">
        <v>0</v>
      </c>
      <c r="P22" s="4">
        <v>0</v>
      </c>
      <c r="Q22" s="1">
        <f t="shared" si="1"/>
        <v>7</v>
      </c>
      <c r="R22" s="1">
        <f t="shared" si="2"/>
        <v>21</v>
      </c>
      <c r="S22" s="4"/>
    </row>
    <row r="23" spans="1:19" ht="51" customHeight="1" x14ac:dyDescent="0.25">
      <c r="A23" t="s">
        <v>10</v>
      </c>
      <c r="B23" s="4">
        <v>21</v>
      </c>
      <c r="C23" s="4" t="s">
        <v>58</v>
      </c>
      <c r="D23" s="4" t="s">
        <v>59</v>
      </c>
      <c r="E23" s="4" t="s">
        <v>60</v>
      </c>
      <c r="F23" s="4">
        <v>7</v>
      </c>
      <c r="G23" s="4">
        <v>6</v>
      </c>
      <c r="H23" s="4">
        <v>1</v>
      </c>
      <c r="I23" s="4">
        <v>0</v>
      </c>
      <c r="J23" s="4">
        <v>0</v>
      </c>
      <c r="K23" s="1">
        <f t="shared" si="0"/>
        <v>14</v>
      </c>
      <c r="L23" s="4">
        <v>7</v>
      </c>
      <c r="M23" s="4">
        <v>0</v>
      </c>
      <c r="N23" s="4">
        <v>0</v>
      </c>
      <c r="O23" s="4">
        <v>0</v>
      </c>
      <c r="P23" s="4">
        <v>0</v>
      </c>
      <c r="Q23" s="1">
        <f t="shared" si="1"/>
        <v>7</v>
      </c>
      <c r="R23" s="1">
        <f t="shared" si="2"/>
        <v>21</v>
      </c>
      <c r="S23" s="4"/>
    </row>
    <row r="24" spans="1:19" ht="51" customHeight="1" x14ac:dyDescent="0.25">
      <c r="A24" t="s">
        <v>10</v>
      </c>
      <c r="B24" s="4">
        <v>22</v>
      </c>
      <c r="C24" s="4" t="s">
        <v>54</v>
      </c>
      <c r="D24" s="4" t="s">
        <v>50</v>
      </c>
      <c r="E24" s="4" t="s">
        <v>22</v>
      </c>
      <c r="F24" s="4">
        <v>7</v>
      </c>
      <c r="G24" s="4">
        <v>7</v>
      </c>
      <c r="H24" s="4">
        <v>0</v>
      </c>
      <c r="I24" s="4">
        <v>0</v>
      </c>
      <c r="J24" s="4">
        <v>0</v>
      </c>
      <c r="K24" s="1">
        <f t="shared" si="0"/>
        <v>14</v>
      </c>
      <c r="L24" s="4">
        <v>6</v>
      </c>
      <c r="M24" s="4">
        <v>0</v>
      </c>
      <c r="N24" s="4">
        <v>0</v>
      </c>
      <c r="O24" s="4">
        <v>0</v>
      </c>
      <c r="P24" s="4">
        <v>0</v>
      </c>
      <c r="Q24" s="1">
        <f t="shared" si="1"/>
        <v>6</v>
      </c>
      <c r="R24" s="1">
        <f t="shared" si="2"/>
        <v>20</v>
      </c>
      <c r="S24" s="4"/>
    </row>
    <row r="25" spans="1:19" ht="51" customHeight="1" x14ac:dyDescent="0.25">
      <c r="A25" t="s">
        <v>10</v>
      </c>
      <c r="B25" s="4">
        <v>23</v>
      </c>
      <c r="C25" s="4" t="s">
        <v>72</v>
      </c>
      <c r="D25" s="4" t="s">
        <v>73</v>
      </c>
      <c r="E25" s="4" t="s">
        <v>9</v>
      </c>
      <c r="F25" s="4">
        <v>7</v>
      </c>
      <c r="G25" s="4">
        <v>0</v>
      </c>
      <c r="H25" s="4">
        <v>0</v>
      </c>
      <c r="I25" s="4">
        <v>0</v>
      </c>
      <c r="J25" s="4">
        <v>0</v>
      </c>
      <c r="K25" s="1">
        <f t="shared" si="0"/>
        <v>7</v>
      </c>
      <c r="L25" s="4">
        <v>5</v>
      </c>
      <c r="M25" s="4">
        <v>7</v>
      </c>
      <c r="N25" s="4">
        <v>0</v>
      </c>
      <c r="O25" s="4">
        <v>0</v>
      </c>
      <c r="P25" s="4">
        <v>0</v>
      </c>
      <c r="Q25" s="1">
        <f t="shared" si="1"/>
        <v>12</v>
      </c>
      <c r="R25" s="1">
        <f>K25+Q25</f>
        <v>19</v>
      </c>
      <c r="S25" s="4"/>
    </row>
    <row r="26" spans="1:19" ht="51" customHeight="1" x14ac:dyDescent="0.25">
      <c r="A26" t="s">
        <v>12</v>
      </c>
      <c r="B26" s="4">
        <v>24</v>
      </c>
      <c r="C26" s="4" t="s">
        <v>83</v>
      </c>
      <c r="D26" s="4" t="s">
        <v>84</v>
      </c>
      <c r="E26" s="4" t="s">
        <v>44</v>
      </c>
      <c r="F26" s="4">
        <v>5</v>
      </c>
      <c r="G26" s="4">
        <v>0</v>
      </c>
      <c r="H26" s="4">
        <v>1</v>
      </c>
      <c r="I26" s="4">
        <v>0</v>
      </c>
      <c r="J26" s="4">
        <v>0</v>
      </c>
      <c r="K26" s="1">
        <f t="shared" si="0"/>
        <v>6</v>
      </c>
      <c r="L26" s="4">
        <v>6</v>
      </c>
      <c r="M26" s="4">
        <v>7</v>
      </c>
      <c r="N26" s="4">
        <v>0</v>
      </c>
      <c r="O26" s="4">
        <v>0</v>
      </c>
      <c r="P26" s="4">
        <v>0</v>
      </c>
      <c r="Q26" s="1">
        <f t="shared" si="1"/>
        <v>13</v>
      </c>
      <c r="R26" s="1">
        <f t="shared" si="2"/>
        <v>19</v>
      </c>
      <c r="S26" s="4"/>
    </row>
    <row r="27" spans="1:19" ht="51" customHeight="1" x14ac:dyDescent="0.25">
      <c r="A27" t="s">
        <v>16</v>
      </c>
      <c r="B27" s="4">
        <v>25</v>
      </c>
      <c r="C27" s="4" t="s">
        <v>87</v>
      </c>
      <c r="D27" s="4" t="s">
        <v>88</v>
      </c>
      <c r="E27" s="4" t="s">
        <v>89</v>
      </c>
      <c r="F27" s="4">
        <v>2</v>
      </c>
      <c r="G27" s="4">
        <v>1</v>
      </c>
      <c r="H27" s="4">
        <v>0</v>
      </c>
      <c r="I27" s="4">
        <v>0</v>
      </c>
      <c r="J27" s="4">
        <v>0</v>
      </c>
      <c r="K27" s="1">
        <f t="shared" si="0"/>
        <v>3</v>
      </c>
      <c r="L27" s="4">
        <v>5</v>
      </c>
      <c r="M27" s="4">
        <v>7</v>
      </c>
      <c r="N27" s="4">
        <v>0</v>
      </c>
      <c r="O27" s="4">
        <v>0</v>
      </c>
      <c r="P27" s="4">
        <v>0</v>
      </c>
      <c r="Q27" s="1">
        <f t="shared" si="1"/>
        <v>12</v>
      </c>
      <c r="R27" s="1">
        <f t="shared" si="2"/>
        <v>15</v>
      </c>
      <c r="S27" s="4"/>
    </row>
    <row r="28" spans="1:19" ht="51" customHeight="1" x14ac:dyDescent="0.25">
      <c r="A28" t="s">
        <v>10</v>
      </c>
      <c r="B28" s="4">
        <v>26</v>
      </c>
      <c r="C28" s="4" t="s">
        <v>70</v>
      </c>
      <c r="D28" s="4" t="s">
        <v>40</v>
      </c>
      <c r="E28" s="4" t="s">
        <v>71</v>
      </c>
      <c r="F28" s="4">
        <v>5</v>
      </c>
      <c r="G28" s="4">
        <v>6</v>
      </c>
      <c r="H28" s="4">
        <v>0</v>
      </c>
      <c r="I28" s="4">
        <v>0</v>
      </c>
      <c r="J28" s="4">
        <v>0</v>
      </c>
      <c r="K28" s="1">
        <f t="shared" si="0"/>
        <v>11</v>
      </c>
      <c r="L28" s="4">
        <v>2</v>
      </c>
      <c r="M28" s="4">
        <v>0</v>
      </c>
      <c r="N28" s="4">
        <v>0</v>
      </c>
      <c r="O28" s="4">
        <v>0</v>
      </c>
      <c r="P28" s="4"/>
      <c r="Q28" s="1">
        <f t="shared" si="1"/>
        <v>2</v>
      </c>
      <c r="R28" s="1">
        <f t="shared" si="2"/>
        <v>13</v>
      </c>
      <c r="S28" s="4"/>
    </row>
    <row r="29" spans="1:19" ht="51" customHeight="1" x14ac:dyDescent="0.25">
      <c r="A29" t="s">
        <v>85</v>
      </c>
      <c r="B29" s="4">
        <v>27</v>
      </c>
      <c r="C29" s="4" t="s">
        <v>80</v>
      </c>
      <c r="D29" s="4" t="s">
        <v>19</v>
      </c>
      <c r="E29" s="4" t="s">
        <v>81</v>
      </c>
      <c r="F29" s="4">
        <v>7</v>
      </c>
      <c r="G29" s="4">
        <v>0</v>
      </c>
      <c r="H29" s="4">
        <v>0</v>
      </c>
      <c r="I29" s="4">
        <v>0</v>
      </c>
      <c r="J29" s="4">
        <v>0</v>
      </c>
      <c r="K29" s="1">
        <f t="shared" si="0"/>
        <v>7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1">
        <f t="shared" si="1"/>
        <v>0</v>
      </c>
      <c r="R29" s="1">
        <f t="shared" si="2"/>
        <v>7</v>
      </c>
      <c r="S29" s="4"/>
    </row>
    <row r="30" spans="1:19" ht="51" customHeight="1" x14ac:dyDescent="0.25">
      <c r="A30" t="s">
        <v>13</v>
      </c>
      <c r="B30" s="4">
        <v>28</v>
      </c>
      <c r="C30" s="4" t="s">
        <v>86</v>
      </c>
      <c r="D30" s="4" t="s">
        <v>40</v>
      </c>
      <c r="E30" s="4" t="s">
        <v>23</v>
      </c>
      <c r="F30" s="4">
        <v>5</v>
      </c>
      <c r="G30" s="4">
        <v>0</v>
      </c>
      <c r="H30" s="4">
        <v>1</v>
      </c>
      <c r="I30" s="4">
        <v>0</v>
      </c>
      <c r="J30" s="4">
        <v>0</v>
      </c>
      <c r="K30" s="1">
        <f t="shared" si="0"/>
        <v>6</v>
      </c>
      <c r="L30" s="4"/>
      <c r="M30" s="4"/>
      <c r="N30" s="4"/>
      <c r="O30" s="4"/>
      <c r="P30" s="4"/>
      <c r="Q30" s="1">
        <f t="shared" si="1"/>
        <v>0</v>
      </c>
      <c r="R30" s="1">
        <f t="shared" si="2"/>
        <v>6</v>
      </c>
      <c r="S30" s="4"/>
    </row>
    <row r="31" spans="1:19" ht="51" customHeight="1" x14ac:dyDescent="0.25">
      <c r="A31" t="s">
        <v>12</v>
      </c>
      <c r="B31" s="4">
        <v>29</v>
      </c>
      <c r="C31" s="4" t="s">
        <v>90</v>
      </c>
      <c r="D31" s="4" t="s">
        <v>91</v>
      </c>
      <c r="E31" s="4" t="s">
        <v>92</v>
      </c>
      <c r="F31" s="4">
        <v>2</v>
      </c>
      <c r="G31" s="4">
        <v>0</v>
      </c>
      <c r="H31" s="4">
        <v>0</v>
      </c>
      <c r="I31" s="4">
        <v>0</v>
      </c>
      <c r="J31" s="4">
        <v>0</v>
      </c>
      <c r="K31" s="1">
        <f t="shared" si="0"/>
        <v>2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1">
        <f t="shared" si="1"/>
        <v>0</v>
      </c>
      <c r="R31" s="1">
        <f t="shared" si="2"/>
        <v>2</v>
      </c>
      <c r="S31" s="4"/>
    </row>
    <row r="32" spans="1:19" ht="51" customHeight="1" x14ac:dyDescent="0.25">
      <c r="A32" t="s">
        <v>93</v>
      </c>
      <c r="B32" s="4">
        <v>30</v>
      </c>
      <c r="C32" s="4" t="s">
        <v>94</v>
      </c>
      <c r="D32" s="4" t="s">
        <v>95</v>
      </c>
      <c r="E32" s="4" t="s">
        <v>96</v>
      </c>
      <c r="F32" s="4">
        <v>2</v>
      </c>
      <c r="G32" s="4">
        <v>0</v>
      </c>
      <c r="H32" s="4">
        <v>0</v>
      </c>
      <c r="I32" s="4">
        <v>0</v>
      </c>
      <c r="J32" s="4">
        <v>0</v>
      </c>
      <c r="K32" s="1">
        <f t="shared" si="0"/>
        <v>2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1">
        <f t="shared" si="1"/>
        <v>0</v>
      </c>
      <c r="R32" s="1">
        <f t="shared" si="2"/>
        <v>2</v>
      </c>
      <c r="S32" s="4"/>
    </row>
  </sheetData>
  <sortState ref="C2:Y20">
    <sortCondition descending="1" ref="R2:R20"/>
  </sortState>
  <mergeCells count="3">
    <mergeCell ref="C1:E1"/>
    <mergeCell ref="F1:J1"/>
    <mergeCell ref="L1:P1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2019-02-03T05:02:33Z</cp:lastPrinted>
  <dcterms:created xsi:type="dcterms:W3CDTF">2019-02-02T14:53:49Z</dcterms:created>
  <dcterms:modified xsi:type="dcterms:W3CDTF">2019-02-13T13:14:17Z</dcterms:modified>
</cp:coreProperties>
</file>