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9 кл" sheetId="2" r:id="rId1"/>
  </sheets>
  <definedNames>
    <definedName name="_xlnm._FilterDatabase" localSheetId="0" hidden="1">'9 кл'!$A$5:$U$44</definedName>
    <definedName name="_xlnm.Print_Area" localSheetId="0">'9 кл'!$A$1:$U$44</definedName>
  </definedNames>
  <calcPr calcId="162913"/>
</workbook>
</file>

<file path=xl/calcChain.xml><?xml version="1.0" encoding="utf-8"?>
<calcChain xmlns="http://schemas.openxmlformats.org/spreadsheetml/2006/main">
  <c r="T11" i="2" l="1"/>
  <c r="T14" i="2" l="1"/>
  <c r="S44" i="2"/>
  <c r="T25" i="2" l="1"/>
  <c r="T16" i="2"/>
  <c r="T44" i="2"/>
  <c r="T12" i="2"/>
  <c r="T33" i="2"/>
  <c r="T41" i="2"/>
  <c r="T29" i="2"/>
  <c r="T6" i="2"/>
  <c r="T18" i="2"/>
  <c r="T10" i="2"/>
  <c r="T20" i="2"/>
  <c r="T9" i="2"/>
  <c r="T35" i="2"/>
  <c r="T26" i="2"/>
  <c r="T17" i="2"/>
  <c r="T23" i="2"/>
  <c r="T39" i="2"/>
  <c r="T32" i="2"/>
  <c r="T40" i="2"/>
  <c r="T7" i="2"/>
  <c r="T36" i="2"/>
  <c r="T15" i="2"/>
  <c r="T43" i="2"/>
  <c r="T42" i="2"/>
  <c r="T21" i="2"/>
  <c r="T38" i="2"/>
  <c r="T19" i="2"/>
  <c r="T24" i="2"/>
  <c r="T37" i="2"/>
  <c r="T8" i="2"/>
  <c r="T28" i="2"/>
  <c r="T34" i="2"/>
  <c r="T30" i="2"/>
  <c r="T13" i="2"/>
  <c r="T31" i="2"/>
  <c r="T27" i="2"/>
  <c r="T22" i="2"/>
</calcChain>
</file>

<file path=xl/sharedStrings.xml><?xml version="1.0" encoding="utf-8"?>
<sst xmlns="http://schemas.openxmlformats.org/spreadsheetml/2006/main" count="225" uniqueCount="157">
  <si>
    <t>№</t>
  </si>
  <si>
    <t>Фамилия</t>
  </si>
  <si>
    <t>Имя</t>
  </si>
  <si>
    <t>Класс обучения (только цифру)</t>
  </si>
  <si>
    <t>Класс, за который выступал</t>
  </si>
  <si>
    <t>Никита</t>
  </si>
  <si>
    <t>Денис</t>
  </si>
  <si>
    <t>Александр</t>
  </si>
  <si>
    <t>Татьяна</t>
  </si>
  <si>
    <t>Владислав</t>
  </si>
  <si>
    <t>Район</t>
  </si>
  <si>
    <t>Дарья</t>
  </si>
  <si>
    <t>Дмитрий</t>
  </si>
  <si>
    <t>Вячеслав</t>
  </si>
  <si>
    <t>Анна</t>
  </si>
  <si>
    <t>Усольский район</t>
  </si>
  <si>
    <t>300 баллов</t>
  </si>
  <si>
    <t>9 класс</t>
  </si>
  <si>
    <t>I тур</t>
  </si>
  <si>
    <t>II тур</t>
  </si>
  <si>
    <t>Общий балл</t>
  </si>
  <si>
    <t>статус</t>
  </si>
  <si>
    <t>модуль 1</t>
  </si>
  <si>
    <t>модуль 2</t>
  </si>
  <si>
    <t>Итого</t>
  </si>
  <si>
    <t xml:space="preserve">ведомость регионального этапа всероссийской олимпиады школьников 2017 года </t>
  </si>
  <si>
    <t>Александра</t>
  </si>
  <si>
    <t>Николай</t>
  </si>
  <si>
    <t>Белик</t>
  </si>
  <si>
    <t>Мария</t>
  </si>
  <si>
    <t>Макарова</t>
  </si>
  <si>
    <t>Диана</t>
  </si>
  <si>
    <t>Устиненко</t>
  </si>
  <si>
    <t>Юлия</t>
  </si>
  <si>
    <t>Бердникова</t>
  </si>
  <si>
    <t>Достовалов</t>
  </si>
  <si>
    <t>СР-1</t>
  </si>
  <si>
    <t>СР-3</t>
  </si>
  <si>
    <t>СР-4</t>
  </si>
  <si>
    <t>СР-5</t>
  </si>
  <si>
    <t>СР-8</t>
  </si>
  <si>
    <t>СР-9</t>
  </si>
  <si>
    <t>СР-10</t>
  </si>
  <si>
    <t>СР-12</t>
  </si>
  <si>
    <t>СР-13</t>
  </si>
  <si>
    <t>СР-14</t>
  </si>
  <si>
    <t>СР-15</t>
  </si>
  <si>
    <t>СР-16</t>
  </si>
  <si>
    <t>СР-17</t>
  </si>
  <si>
    <t>СР-18</t>
  </si>
  <si>
    <t>СР-19</t>
  </si>
  <si>
    <t>СР-21</t>
  </si>
  <si>
    <t>СР-22</t>
  </si>
  <si>
    <t>СР-24</t>
  </si>
  <si>
    <t>СР-25</t>
  </si>
  <si>
    <t>СР-26</t>
  </si>
  <si>
    <t>СР-27</t>
  </si>
  <si>
    <t>СР-28</t>
  </si>
  <si>
    <t>СР-29</t>
  </si>
  <si>
    <t>СР-32</t>
  </si>
  <si>
    <t>СР-33</t>
  </si>
  <si>
    <t>СР-34</t>
  </si>
  <si>
    <t>СР-35</t>
  </si>
  <si>
    <t>СР-39</t>
  </si>
  <si>
    <t>СР-40</t>
  </si>
  <si>
    <t>СР-41</t>
  </si>
  <si>
    <t>СР-42</t>
  </si>
  <si>
    <t>СР-43</t>
  </si>
  <si>
    <t>СР-44</t>
  </si>
  <si>
    <t>Кристина</t>
  </si>
  <si>
    <t>Ульяна</t>
  </si>
  <si>
    <t>г. Усолье - Сибирское</t>
  </si>
  <si>
    <t>Ангарский городской округ</t>
  </si>
  <si>
    <t>г.Братск</t>
  </si>
  <si>
    <t>Иркутск</t>
  </si>
  <si>
    <t>г. Черемхово</t>
  </si>
  <si>
    <t>Амосов</t>
  </si>
  <si>
    <t>Владимир</t>
  </si>
  <si>
    <t>Богданова</t>
  </si>
  <si>
    <t xml:space="preserve">Борисова </t>
  </si>
  <si>
    <t xml:space="preserve">Дарья </t>
  </si>
  <si>
    <t>Борхонов</t>
  </si>
  <si>
    <t>Юрий</t>
  </si>
  <si>
    <t xml:space="preserve">Бояко  </t>
  </si>
  <si>
    <t>Великанова</t>
  </si>
  <si>
    <t>Виктория</t>
  </si>
  <si>
    <t xml:space="preserve">Гапонько </t>
  </si>
  <si>
    <t xml:space="preserve"> Михаил</t>
  </si>
  <si>
    <t>Додина</t>
  </si>
  <si>
    <t>Дорохов</t>
  </si>
  <si>
    <t>Дьяконова</t>
  </si>
  <si>
    <t>Жердев</t>
  </si>
  <si>
    <t xml:space="preserve">Журавлёва </t>
  </si>
  <si>
    <t xml:space="preserve">Есения </t>
  </si>
  <si>
    <t>Зайцева</t>
  </si>
  <si>
    <t>Зинович</t>
  </si>
  <si>
    <t xml:space="preserve">Илькун </t>
  </si>
  <si>
    <t>Ксения</t>
  </si>
  <si>
    <t xml:space="preserve">Киселев </t>
  </si>
  <si>
    <t xml:space="preserve"> Артем </t>
  </si>
  <si>
    <t>Киселева</t>
  </si>
  <si>
    <t>Колесникова</t>
  </si>
  <si>
    <t>Корчагин</t>
  </si>
  <si>
    <t>Кочеткова</t>
  </si>
  <si>
    <t>Красноярова</t>
  </si>
  <si>
    <t>Кутырева</t>
  </si>
  <si>
    <t>Ларин</t>
  </si>
  <si>
    <t>Степан</t>
  </si>
  <si>
    <t>Ларионова</t>
  </si>
  <si>
    <t>Лескин</t>
  </si>
  <si>
    <t>Андрей</t>
  </si>
  <si>
    <t>Марченко</t>
  </si>
  <si>
    <t xml:space="preserve">Петров </t>
  </si>
  <si>
    <t xml:space="preserve">Андрей </t>
  </si>
  <si>
    <t>Прокуда</t>
  </si>
  <si>
    <t>Лилия</t>
  </si>
  <si>
    <t>Феллер</t>
  </si>
  <si>
    <t>Хамцев</t>
  </si>
  <si>
    <t>Хоменко</t>
  </si>
  <si>
    <t>Ольга</t>
  </si>
  <si>
    <t>Цветкова</t>
  </si>
  <si>
    <t>Ангелина</t>
  </si>
  <si>
    <t>Щерба</t>
  </si>
  <si>
    <t>Яринова</t>
  </si>
  <si>
    <t>Алиса</t>
  </si>
  <si>
    <t>СР-6</t>
  </si>
  <si>
    <t>СР-7</t>
  </si>
  <si>
    <t>СР-20</t>
  </si>
  <si>
    <t>СР-23</t>
  </si>
  <si>
    <t>СР-30</t>
  </si>
  <si>
    <t>СР-45</t>
  </si>
  <si>
    <t>победитель</t>
  </si>
  <si>
    <t>призер</t>
  </si>
  <si>
    <t>адрес</t>
  </si>
  <si>
    <t>665841, г. Ангарск, 18 м-он, дом 15</t>
  </si>
  <si>
    <t>г. Ангарск, 72 квартал, дом 21, помещение 1.</t>
  </si>
  <si>
    <t>665813, г. Ангарск, 80 квартал, дом 5</t>
  </si>
  <si>
    <t>г. Братск,  ул. Обручева, 40 А</t>
  </si>
  <si>
    <t>Усольский район, п.Белореченский</t>
  </si>
  <si>
    <t>г. Усолье - Сибирское, ул. Интернациональная, 81</t>
  </si>
  <si>
    <t xml:space="preserve"> г. Усолье-Сибирское, Комсомольский проспект, 51</t>
  </si>
  <si>
    <t>665830, г. Ангарск,76 квартал, дом 10</t>
  </si>
  <si>
    <t>665830, г. Ангарск, 72 квартал, дом 11</t>
  </si>
  <si>
    <t>665816, г. Ангарск, 177 квартал, дом 11</t>
  </si>
  <si>
    <t>665826, г. Ангарск, 13 м-он, дом 20</t>
  </si>
  <si>
    <t>665833, г. Ангарск, 8 м-он, дом 21</t>
  </si>
  <si>
    <t>г.Усолье-Сибирское, ул. Толбухина, 52</t>
  </si>
  <si>
    <t>г. Усолье-Сибирское, ул. Розы Люксембург, 46</t>
  </si>
  <si>
    <t>г. Братск, б-р Космонавтов, 9</t>
  </si>
  <si>
    <t>г. Братск, ул. Крупской, 29</t>
  </si>
  <si>
    <t>г. Братск, ул. Гагарина, 49</t>
  </si>
  <si>
    <t>пр. Жукова,2</t>
  </si>
  <si>
    <t>Иркутск, ул. К.Либкнехта, 159</t>
  </si>
  <si>
    <t>г.Иркутск, ул.Советскакя,46</t>
  </si>
  <si>
    <t>Днепровская 2а</t>
  </si>
  <si>
    <t xml:space="preserve"> г. Черемхово, ул. Орджоникидзе, д. 15</t>
  </si>
  <si>
    <t>Профсоюзная ул,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</si>
</sst>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ntiqua"/>
      <charset val="204"/>
    </font>
    <font>
      <sz val="10"/>
      <name val="Arial"/>
      <family val="2"/>
    </font>
    <font>
      <sz val="10"/>
      <name val="Arial Cy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9">
    <xf numFmtId="0" fontId="0" fillId="0" borderId="0"/>
    <xf numFmtId="0" fontId="3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/>
    <xf numFmtId="0" fontId="3" fillId="0" borderId="0"/>
    <xf numFmtId="0" fontId="4" fillId="0" borderId="0"/>
    <xf numFmtId="0" fontId="22" fillId="0" borderId="0"/>
    <xf numFmtId="0" fontId="5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0" borderId="0"/>
    <xf numFmtId="0" fontId="28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5" fillId="0" borderId="0"/>
    <xf numFmtId="0" fontId="26" fillId="0" borderId="0">
      <alignment horizontal="left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0" borderId="0">
      <alignment horizontal="left"/>
    </xf>
    <xf numFmtId="0" fontId="26" fillId="0" borderId="0">
      <alignment horizontal="left"/>
    </xf>
    <xf numFmtId="0" fontId="26" fillId="0" borderId="0">
      <alignment horizontal="left"/>
    </xf>
    <xf numFmtId="0" fontId="26" fillId="0" borderId="0">
      <alignment horizontal="left"/>
    </xf>
    <xf numFmtId="0" fontId="26" fillId="0" borderId="0">
      <alignment horizontal="left"/>
    </xf>
    <xf numFmtId="0" fontId="2" fillId="0" borderId="0"/>
    <xf numFmtId="0" fontId="31" fillId="0" borderId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7" fillId="27" borderId="1" applyNumberFormat="0" applyAlignment="0" applyProtection="0"/>
    <xf numFmtId="0" fontId="8" fillId="34" borderId="2" applyNumberFormat="0" applyAlignment="0" applyProtection="0"/>
    <xf numFmtId="0" fontId="9" fillId="34" borderId="1" applyNumberFormat="0" applyAlignment="0" applyProtection="0"/>
    <xf numFmtId="0" fontId="14" fillId="35" borderId="7" applyNumberFormat="0" applyAlignment="0" applyProtection="0"/>
    <xf numFmtId="0" fontId="16" fillId="36" borderId="0" applyNumberFormat="0" applyBorder="0" applyAlignment="0" applyProtection="0"/>
    <xf numFmtId="0" fontId="17" fillId="25" borderId="0" applyNumberFormat="0" applyBorder="0" applyAlignment="0" applyProtection="0"/>
    <xf numFmtId="0" fontId="5" fillId="37" borderId="8" applyNumberFormat="0" applyFont="0" applyAlignment="0" applyProtection="0"/>
    <xf numFmtId="0" fontId="21" fillId="26" borderId="0" applyNumberFormat="0" applyBorder="0" applyAlignment="0" applyProtection="0"/>
    <xf numFmtId="0" fontId="1" fillId="0" borderId="0"/>
    <xf numFmtId="0" fontId="3" fillId="0" borderId="0"/>
  </cellStyleXfs>
  <cellXfs count="23">
    <xf numFmtId="0" fontId="0" fillId="0" borderId="0" xfId="0"/>
    <xf numFmtId="0" fontId="0" fillId="0" borderId="10" xfId="0" applyBorder="1" applyAlignment="1">
      <alignment vertical="top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vertical="center"/>
    </xf>
    <xf numFmtId="0" fontId="34" fillId="0" borderId="0" xfId="0" applyFont="1"/>
    <xf numFmtId="0" fontId="35" fillId="0" borderId="0" xfId="1" applyFont="1" applyAlignment="1">
      <alignment vertical="top" wrapText="1"/>
    </xf>
    <xf numFmtId="0" fontId="35" fillId="0" borderId="0" xfId="1" applyFont="1" applyAlignment="1">
      <alignment horizontal="left" vertical="top" wrapText="1"/>
    </xf>
    <xf numFmtId="0" fontId="35" fillId="0" borderId="0" xfId="1" applyFont="1" applyFill="1" applyBorder="1" applyAlignment="1">
      <alignment vertical="top" wrapText="1"/>
    </xf>
    <xf numFmtId="0" fontId="35" fillId="0" borderId="0" xfId="1" applyFont="1" applyFill="1" applyBorder="1" applyAlignment="1">
      <alignment horizontal="left" vertical="top" wrapText="1"/>
    </xf>
    <xf numFmtId="0" fontId="24" fillId="24" borderId="10" xfId="23" applyFont="1" applyFill="1" applyBorder="1" applyAlignment="1">
      <alignment horizontal="center" vertical="center" wrapText="1"/>
    </xf>
    <xf numFmtId="2" fontId="24" fillId="24" borderId="10" xfId="1" applyNumberFormat="1" applyFont="1" applyFill="1" applyBorder="1" applyAlignment="1">
      <alignment horizontal="center" vertical="center" wrapText="1"/>
    </xf>
    <xf numFmtId="0" fontId="24" fillId="24" borderId="10" xfId="1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7" fillId="38" borderId="11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3" fillId="0" borderId="10" xfId="0" applyFont="1" applyBorder="1"/>
    <xf numFmtId="0" fontId="33" fillId="0" borderId="0" xfId="0" applyFont="1" applyAlignment="1">
      <alignment horizontal="center" vertical="center"/>
    </xf>
    <xf numFmtId="0" fontId="36" fillId="38" borderId="10" xfId="0" applyFont="1" applyFill="1" applyBorder="1" applyAlignment="1">
      <alignment horizontal="center" vertical="center" wrapText="1"/>
    </xf>
  </cellXfs>
  <cellStyles count="99">
    <cellStyle name="20% — акцент1 2" xfId="58"/>
    <cellStyle name="20% — акцент2 2" xfId="59"/>
    <cellStyle name="20% — акцент3 2" xfId="60"/>
    <cellStyle name="20% — акцент4 2" xfId="61"/>
    <cellStyle name="20% — акцент5 2" xfId="62"/>
    <cellStyle name="20% — акцент6 2" xfId="63"/>
    <cellStyle name="40% — акцент1 2" xfId="64"/>
    <cellStyle name="40% — акцент2 2" xfId="65"/>
    <cellStyle name="40% — акцент3 2" xfId="66"/>
    <cellStyle name="40% — акцент4 2" xfId="67"/>
    <cellStyle name="40% — акцент5 2" xfId="68"/>
    <cellStyle name="40% — акцент6 2" xfId="69"/>
    <cellStyle name="60% — акцент1 2" xfId="70"/>
    <cellStyle name="60% — акцент2 2" xfId="71"/>
    <cellStyle name="60% — акцент3 2" xfId="72"/>
    <cellStyle name="60% — акцент4 2" xfId="73"/>
    <cellStyle name="60% — акцент5 2" xfId="74"/>
    <cellStyle name="60% — акцент6 2" xfId="75"/>
    <cellStyle name="Excel Built-in Normal" xfId="31"/>
    <cellStyle name="Акцент1 2" xfId="2"/>
    <cellStyle name="Акцент1 3" xfId="83"/>
    <cellStyle name="Акцент2 2" xfId="3"/>
    <cellStyle name="Акцент2 3" xfId="84"/>
    <cellStyle name="Акцент3 2" xfId="4"/>
    <cellStyle name="Акцент3 3" xfId="85"/>
    <cellStyle name="Акцент4 2" xfId="5"/>
    <cellStyle name="Акцент4 3" xfId="86"/>
    <cellStyle name="Акцент5 2" xfId="6"/>
    <cellStyle name="Акцент5 3" xfId="87"/>
    <cellStyle name="Акцент6 2" xfId="7"/>
    <cellStyle name="Акцент6 3" xfId="88"/>
    <cellStyle name="Ввод  2" xfId="8"/>
    <cellStyle name="Ввод  3" xfId="89"/>
    <cellStyle name="Вывод 2" xfId="9"/>
    <cellStyle name="Вывод 3" xfId="90"/>
    <cellStyle name="Вычисление 2" xfId="10"/>
    <cellStyle name="Вычисление 3" xfId="91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Контрольная ячейка 3" xfId="92"/>
    <cellStyle name="Название 2" xfId="17"/>
    <cellStyle name="Нейтральный 2" xfId="18"/>
    <cellStyle name="Нейтральный 3" xfId="93"/>
    <cellStyle name="Обычный" xfId="0" builtinId="0"/>
    <cellStyle name="Обычный 101" xfId="37"/>
    <cellStyle name="Обычный 13" xfId="80"/>
    <cellStyle name="Обычный 14" xfId="57"/>
    <cellStyle name="Обычный 15" xfId="76"/>
    <cellStyle name="Обычный 16" xfId="77"/>
    <cellStyle name="Обычный 17" xfId="78"/>
    <cellStyle name="Обычный 18" xfId="79"/>
    <cellStyle name="Обычный 2" xfId="19"/>
    <cellStyle name="Обычный 2 2" xfId="20"/>
    <cellStyle name="Обычный 2 3" xfId="33"/>
    <cellStyle name="Обычный 21" xfId="34"/>
    <cellStyle name="Обычный 21 2" xfId="38"/>
    <cellStyle name="Обычный 22" xfId="35"/>
    <cellStyle name="Обычный 24" xfId="39"/>
    <cellStyle name="Обычный 26" xfId="21"/>
    <cellStyle name="Обычный 26 2" xfId="30"/>
    <cellStyle name="Обычный 26 3" xfId="54"/>
    <cellStyle name="Обычный 29" xfId="40"/>
    <cellStyle name="Обычный 3" xfId="1"/>
    <cellStyle name="Обычный 3 16" xfId="22"/>
    <cellStyle name="Обычный 3 16 2" xfId="55"/>
    <cellStyle name="Обычный 3 2" xfId="36"/>
    <cellStyle name="Обычный 3 3" xfId="98"/>
    <cellStyle name="Обычный 33" xfId="41"/>
    <cellStyle name="Обычный 36" xfId="42"/>
    <cellStyle name="Обычный 4" xfId="32"/>
    <cellStyle name="Обычный 4 2" xfId="97"/>
    <cellStyle name="Обычный 5" xfId="82"/>
    <cellStyle name="Обычный 50" xfId="43"/>
    <cellStyle name="Обычный 53" xfId="44"/>
    <cellStyle name="Обычный 57" xfId="45"/>
    <cellStyle name="Обычный 6" xfId="56"/>
    <cellStyle name="Обычный 6 2" xfId="81"/>
    <cellStyle name="Обычный 61" xfId="46"/>
    <cellStyle name="Обычный 64" xfId="47"/>
    <cellStyle name="Обычный 76" xfId="48"/>
    <cellStyle name="Обычный 77" xfId="49"/>
    <cellStyle name="Обычный 80" xfId="50"/>
    <cellStyle name="Обычный 84" xfId="51"/>
    <cellStyle name="Обычный 87" xfId="52"/>
    <cellStyle name="Обычный 99" xfId="53"/>
    <cellStyle name="Обычный_Лист1" xfId="23"/>
    <cellStyle name="Плохой 2" xfId="24"/>
    <cellStyle name="Плохой 3" xfId="94"/>
    <cellStyle name="Пояснение 2" xfId="25"/>
    <cellStyle name="Примечание 2" xfId="26"/>
    <cellStyle name="Примечание 3" xfId="95"/>
    <cellStyle name="Связанная ячейка 2" xfId="27"/>
    <cellStyle name="Текст предупреждения 2" xfId="28"/>
    <cellStyle name="Хороший 2" xfId="29"/>
    <cellStyle name="Хороший 3" xfId="9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abSelected="1" view="pageBreakPreview" topLeftCell="A34" zoomScale="60" zoomScaleNormal="85" workbookViewId="0">
      <selection activeCell="G11" sqref="G11"/>
    </sheetView>
  </sheetViews>
  <sheetFormatPr defaultRowHeight="15.75"/>
  <cols>
    <col min="1" max="2" width="13.28515625" style="21" customWidth="1"/>
    <col min="3" max="3" width="20" style="7" customWidth="1"/>
    <col min="4" max="4" width="16.7109375" style="6" customWidth="1"/>
    <col min="5" max="5" width="19.140625" style="6" customWidth="1"/>
    <col min="6" max="6" width="9.85546875" style="6" customWidth="1"/>
    <col min="7" max="7" width="23" style="6" customWidth="1"/>
    <col min="8" max="8" width="9.140625" style="6" customWidth="1"/>
    <col min="9" max="10" width="8.5703125" style="6" hidden="1" customWidth="1"/>
    <col min="11" max="11" width="8.85546875" style="6" customWidth="1"/>
    <col min="12" max="12" width="5.85546875" style="6" hidden="1" customWidth="1"/>
    <col min="13" max="13" width="6" style="6" hidden="1" customWidth="1"/>
    <col min="14" max="14" width="5.7109375" style="6" hidden="1" customWidth="1"/>
    <col min="15" max="16" width="5.42578125" style="6" hidden="1" customWidth="1"/>
    <col min="17" max="17" width="5.7109375" style="6" hidden="1" customWidth="1"/>
    <col min="18" max="18" width="5.5703125" style="6" hidden="1" customWidth="1"/>
    <col min="19" max="19" width="7.5703125" style="6" customWidth="1"/>
    <col min="20" max="20" width="9.140625" style="6"/>
    <col min="21" max="21" width="23" style="6" customWidth="1"/>
    <col min="22" max="22" width="9.140625" customWidth="1"/>
  </cols>
  <sheetData>
    <row r="1" spans="1:21">
      <c r="A1" s="6"/>
      <c r="B1" s="6"/>
      <c r="E1" s="8" t="s">
        <v>25</v>
      </c>
    </row>
    <row r="2" spans="1:21">
      <c r="A2" s="6"/>
      <c r="B2" s="6"/>
      <c r="C2" s="7" t="s">
        <v>16</v>
      </c>
      <c r="E2" s="8" t="s">
        <v>17</v>
      </c>
    </row>
    <row r="3" spans="1:21">
      <c r="A3" s="6"/>
      <c r="B3" s="6"/>
      <c r="D3" s="9"/>
      <c r="E3" s="10"/>
      <c r="F3" s="9"/>
      <c r="G3" s="9"/>
      <c r="H3" s="9"/>
    </row>
    <row r="4" spans="1:21">
      <c r="A4" s="6"/>
      <c r="B4" s="6"/>
      <c r="D4" s="11"/>
      <c r="E4" s="12"/>
      <c r="F4" s="11"/>
      <c r="G4" s="11"/>
      <c r="H4" s="11"/>
      <c r="I4" s="22" t="s">
        <v>18</v>
      </c>
      <c r="J4" s="22"/>
      <c r="K4" s="22"/>
      <c r="L4" s="22" t="s">
        <v>19</v>
      </c>
      <c r="M4" s="22"/>
      <c r="N4" s="22"/>
      <c r="O4" s="22"/>
      <c r="P4" s="22"/>
      <c r="Q4" s="22"/>
      <c r="R4" s="22"/>
      <c r="S4" s="22"/>
    </row>
    <row r="5" spans="1:21" s="1" customFormat="1" ht="94.5">
      <c r="A5" s="3" t="s">
        <v>0</v>
      </c>
      <c r="B5" s="3"/>
      <c r="C5" s="3" t="s">
        <v>10</v>
      </c>
      <c r="D5" s="13" t="s">
        <v>1</v>
      </c>
      <c r="E5" s="13" t="s">
        <v>2</v>
      </c>
      <c r="F5" s="14" t="s">
        <v>3</v>
      </c>
      <c r="G5" s="14" t="s">
        <v>133</v>
      </c>
      <c r="H5" s="15" t="s">
        <v>4</v>
      </c>
      <c r="I5" s="16" t="s">
        <v>22</v>
      </c>
      <c r="J5" s="16" t="s">
        <v>23</v>
      </c>
      <c r="K5" s="16" t="s">
        <v>24</v>
      </c>
      <c r="L5" s="16">
        <v>1</v>
      </c>
      <c r="M5" s="16">
        <v>2</v>
      </c>
      <c r="N5" s="16">
        <v>3</v>
      </c>
      <c r="O5" s="16">
        <v>4</v>
      </c>
      <c r="P5" s="16">
        <v>5</v>
      </c>
      <c r="Q5" s="16">
        <v>6</v>
      </c>
      <c r="R5" s="16">
        <v>7</v>
      </c>
      <c r="S5" s="16" t="s">
        <v>24</v>
      </c>
      <c r="T5" s="17" t="s">
        <v>20</v>
      </c>
      <c r="U5" s="18" t="s">
        <v>21</v>
      </c>
    </row>
    <row r="6" spans="1:21" s="1" customFormat="1" ht="61.5" customHeight="1">
      <c r="A6" s="4" t="s">
        <v>38</v>
      </c>
      <c r="B6" s="4">
        <v>1</v>
      </c>
      <c r="C6" s="19" t="s">
        <v>72</v>
      </c>
      <c r="D6" s="5" t="s">
        <v>34</v>
      </c>
      <c r="E6" s="5" t="s">
        <v>26</v>
      </c>
      <c r="F6" s="2">
        <v>9</v>
      </c>
      <c r="G6" s="2" t="s">
        <v>135</v>
      </c>
      <c r="H6" s="2"/>
      <c r="I6" s="4"/>
      <c r="J6" s="4"/>
      <c r="K6" s="4">
        <v>132</v>
      </c>
      <c r="L6" s="4"/>
      <c r="M6" s="4"/>
      <c r="N6" s="4"/>
      <c r="O6" s="4"/>
      <c r="P6" s="4"/>
      <c r="Q6" s="4"/>
      <c r="R6" s="4"/>
      <c r="S6" s="3">
        <v>150</v>
      </c>
      <c r="T6" s="3">
        <f t="shared" ref="T6:T44" si="0">S6+K6</f>
        <v>282</v>
      </c>
      <c r="U6" s="20" t="s">
        <v>131</v>
      </c>
    </row>
    <row r="7" spans="1:21" s="1" customFormat="1" ht="61.5" customHeight="1">
      <c r="A7" s="4" t="s">
        <v>37</v>
      </c>
      <c r="B7" s="4">
        <v>2</v>
      </c>
      <c r="C7" s="19" t="s">
        <v>72</v>
      </c>
      <c r="D7" s="5" t="s">
        <v>28</v>
      </c>
      <c r="E7" s="5" t="s">
        <v>29</v>
      </c>
      <c r="F7" s="2">
        <v>9</v>
      </c>
      <c r="G7" s="2" t="s">
        <v>135</v>
      </c>
      <c r="H7" s="2"/>
      <c r="I7" s="4"/>
      <c r="J7" s="4"/>
      <c r="K7" s="4">
        <v>129</v>
      </c>
      <c r="L7" s="4"/>
      <c r="M7" s="4"/>
      <c r="N7" s="4"/>
      <c r="O7" s="4"/>
      <c r="P7" s="4"/>
      <c r="Q7" s="4"/>
      <c r="R7" s="4"/>
      <c r="S7" s="3">
        <v>145</v>
      </c>
      <c r="T7" s="3">
        <f t="shared" si="0"/>
        <v>274</v>
      </c>
      <c r="U7" s="20" t="s">
        <v>132</v>
      </c>
    </row>
    <row r="8" spans="1:21" s="1" customFormat="1" ht="61.5" customHeight="1">
      <c r="A8" s="4" t="s">
        <v>59</v>
      </c>
      <c r="B8" s="4">
        <v>3</v>
      </c>
      <c r="C8" s="19" t="s">
        <v>72</v>
      </c>
      <c r="D8" s="5" t="s">
        <v>30</v>
      </c>
      <c r="E8" s="5" t="s">
        <v>31</v>
      </c>
      <c r="F8" s="2">
        <v>9</v>
      </c>
      <c r="G8" s="2" t="s">
        <v>135</v>
      </c>
      <c r="H8" s="2"/>
      <c r="I8" s="4"/>
      <c r="J8" s="4"/>
      <c r="K8" s="4">
        <v>126</v>
      </c>
      <c r="L8" s="4"/>
      <c r="M8" s="4"/>
      <c r="N8" s="4"/>
      <c r="O8" s="4"/>
      <c r="P8" s="4"/>
      <c r="Q8" s="4"/>
      <c r="R8" s="4"/>
      <c r="S8" s="3">
        <v>145</v>
      </c>
      <c r="T8" s="3">
        <f t="shared" si="0"/>
        <v>271</v>
      </c>
      <c r="U8" s="20" t="s">
        <v>132</v>
      </c>
    </row>
    <row r="9" spans="1:21" s="1" customFormat="1" ht="61.5" customHeight="1">
      <c r="A9" s="4" t="s">
        <v>44</v>
      </c>
      <c r="B9" s="4">
        <v>4</v>
      </c>
      <c r="C9" s="19" t="s">
        <v>71</v>
      </c>
      <c r="D9" s="5" t="s">
        <v>89</v>
      </c>
      <c r="E9" s="5" t="s">
        <v>12</v>
      </c>
      <c r="F9" s="2">
        <v>9</v>
      </c>
      <c r="G9" s="2" t="s">
        <v>139</v>
      </c>
      <c r="H9" s="2"/>
      <c r="I9" s="4"/>
      <c r="J9" s="4"/>
      <c r="K9" s="4">
        <v>131</v>
      </c>
      <c r="L9" s="4"/>
      <c r="M9" s="4"/>
      <c r="N9" s="4"/>
      <c r="O9" s="4"/>
      <c r="P9" s="4"/>
      <c r="Q9" s="4"/>
      <c r="R9" s="4"/>
      <c r="S9" s="3">
        <v>137</v>
      </c>
      <c r="T9" s="3">
        <f t="shared" si="0"/>
        <v>268</v>
      </c>
      <c r="U9" s="20" t="s">
        <v>132</v>
      </c>
    </row>
    <row r="10" spans="1:21" s="1" customFormat="1" ht="61.5" customHeight="1">
      <c r="A10" s="4" t="s">
        <v>68</v>
      </c>
      <c r="B10" s="4">
        <v>5</v>
      </c>
      <c r="C10" s="19" t="s">
        <v>72</v>
      </c>
      <c r="D10" s="5" t="s">
        <v>122</v>
      </c>
      <c r="E10" s="5" t="s">
        <v>33</v>
      </c>
      <c r="F10" s="2">
        <v>8</v>
      </c>
      <c r="G10" s="2" t="s">
        <v>145</v>
      </c>
      <c r="H10" s="2"/>
      <c r="I10" s="4"/>
      <c r="J10" s="4"/>
      <c r="K10" s="4">
        <v>117</v>
      </c>
      <c r="L10" s="4"/>
      <c r="M10" s="4"/>
      <c r="N10" s="4"/>
      <c r="O10" s="4"/>
      <c r="P10" s="4"/>
      <c r="Q10" s="4"/>
      <c r="R10" s="4"/>
      <c r="S10" s="3">
        <v>150</v>
      </c>
      <c r="T10" s="3">
        <f t="shared" si="0"/>
        <v>267</v>
      </c>
      <c r="U10" s="20" t="s">
        <v>132</v>
      </c>
    </row>
    <row r="11" spans="1:21" s="1" customFormat="1" ht="61.5" customHeight="1">
      <c r="A11" s="4" t="s">
        <v>50</v>
      </c>
      <c r="B11" s="4">
        <v>6</v>
      </c>
      <c r="C11" s="19" t="s">
        <v>72</v>
      </c>
      <c r="D11" s="19" t="s">
        <v>95</v>
      </c>
      <c r="E11" s="5" t="s">
        <v>29</v>
      </c>
      <c r="F11" s="2">
        <v>9</v>
      </c>
      <c r="G11" s="2" t="s">
        <v>144</v>
      </c>
      <c r="H11" s="2"/>
      <c r="I11" s="4"/>
      <c r="J11" s="4"/>
      <c r="K11" s="4">
        <v>126</v>
      </c>
      <c r="L11" s="4"/>
      <c r="M11" s="4"/>
      <c r="N11" s="4"/>
      <c r="O11" s="4"/>
      <c r="P11" s="4"/>
      <c r="Q11" s="4"/>
      <c r="R11" s="4"/>
      <c r="S11" s="3">
        <v>140</v>
      </c>
      <c r="T11" s="3">
        <f t="shared" si="0"/>
        <v>266</v>
      </c>
      <c r="U11" s="20" t="s">
        <v>132</v>
      </c>
    </row>
    <row r="12" spans="1:21" s="1" customFormat="1" ht="61.5" customHeight="1">
      <c r="A12" s="4" t="s">
        <v>125</v>
      </c>
      <c r="B12" s="4">
        <v>7</v>
      </c>
      <c r="C12" s="19" t="s">
        <v>72</v>
      </c>
      <c r="D12" s="5" t="s">
        <v>79</v>
      </c>
      <c r="E12" s="5" t="s">
        <v>80</v>
      </c>
      <c r="F12" s="2">
        <v>9</v>
      </c>
      <c r="G12" s="2" t="s">
        <v>136</v>
      </c>
      <c r="H12" s="2"/>
      <c r="I12" s="20"/>
      <c r="J12" s="20"/>
      <c r="K12" s="4">
        <v>117</v>
      </c>
      <c r="L12" s="20"/>
      <c r="M12" s="20"/>
      <c r="N12" s="20"/>
      <c r="O12" s="20"/>
      <c r="P12" s="20"/>
      <c r="Q12" s="20"/>
      <c r="R12" s="20"/>
      <c r="S12" s="3">
        <v>147</v>
      </c>
      <c r="T12" s="3">
        <f t="shared" si="0"/>
        <v>264</v>
      </c>
      <c r="U12" s="20" t="s">
        <v>132</v>
      </c>
    </row>
    <row r="13" spans="1:21" s="1" customFormat="1" ht="61.5" customHeight="1">
      <c r="A13" s="4" t="s">
        <v>45</v>
      </c>
      <c r="B13" s="4">
        <v>8</v>
      </c>
      <c r="C13" s="19" t="s">
        <v>72</v>
      </c>
      <c r="D13" s="5" t="s">
        <v>35</v>
      </c>
      <c r="E13" s="5" t="s">
        <v>9</v>
      </c>
      <c r="F13" s="2">
        <v>9</v>
      </c>
      <c r="G13" s="2" t="s">
        <v>141</v>
      </c>
      <c r="H13" s="2"/>
      <c r="I13" s="4"/>
      <c r="J13" s="4"/>
      <c r="K13" s="4">
        <v>128</v>
      </c>
      <c r="L13" s="4"/>
      <c r="M13" s="4"/>
      <c r="N13" s="4"/>
      <c r="O13" s="4"/>
      <c r="P13" s="4"/>
      <c r="Q13" s="4"/>
      <c r="R13" s="4"/>
      <c r="S13" s="3">
        <v>130</v>
      </c>
      <c r="T13" s="3">
        <f t="shared" si="0"/>
        <v>258</v>
      </c>
      <c r="U13" s="20" t="s">
        <v>132</v>
      </c>
    </row>
    <row r="14" spans="1:21" s="1" customFormat="1" ht="61.5" customHeight="1">
      <c r="A14" s="4" t="s">
        <v>130</v>
      </c>
      <c r="B14" s="4">
        <v>9</v>
      </c>
      <c r="C14" s="19" t="s">
        <v>72</v>
      </c>
      <c r="D14" s="5" t="s">
        <v>123</v>
      </c>
      <c r="E14" s="5" t="s">
        <v>124</v>
      </c>
      <c r="F14" s="2">
        <v>9</v>
      </c>
      <c r="G14" s="2" t="s">
        <v>145</v>
      </c>
      <c r="H14" s="2"/>
      <c r="I14" s="20"/>
      <c r="J14" s="20"/>
      <c r="K14" s="4">
        <v>102</v>
      </c>
      <c r="L14" s="20"/>
      <c r="M14" s="20"/>
      <c r="N14" s="20"/>
      <c r="O14" s="20"/>
      <c r="P14" s="20"/>
      <c r="Q14" s="20"/>
      <c r="R14" s="20"/>
      <c r="S14" s="3">
        <v>145</v>
      </c>
      <c r="T14" s="3">
        <f t="shared" si="0"/>
        <v>247</v>
      </c>
      <c r="U14" s="20" t="s">
        <v>132</v>
      </c>
    </row>
    <row r="15" spans="1:21" s="1" customFormat="1" ht="61.5" customHeight="1">
      <c r="A15" s="4" t="s">
        <v>63</v>
      </c>
      <c r="B15" s="4">
        <v>10</v>
      </c>
      <c r="C15" s="19" t="s">
        <v>72</v>
      </c>
      <c r="D15" s="5" t="s">
        <v>32</v>
      </c>
      <c r="E15" s="5" t="s">
        <v>5</v>
      </c>
      <c r="F15" s="2">
        <v>9</v>
      </c>
      <c r="G15" s="2" t="s">
        <v>144</v>
      </c>
      <c r="H15" s="2"/>
      <c r="I15" s="4"/>
      <c r="J15" s="4"/>
      <c r="K15" s="4">
        <v>128</v>
      </c>
      <c r="L15" s="4"/>
      <c r="M15" s="4"/>
      <c r="N15" s="4"/>
      <c r="O15" s="4"/>
      <c r="P15" s="4"/>
      <c r="Q15" s="4"/>
      <c r="R15" s="4"/>
      <c r="S15" s="3">
        <v>115</v>
      </c>
      <c r="T15" s="3">
        <f t="shared" si="0"/>
        <v>243</v>
      </c>
      <c r="U15" s="20" t="s">
        <v>132</v>
      </c>
    </row>
    <row r="16" spans="1:21" s="1" customFormat="1" ht="61.5" customHeight="1">
      <c r="A16" s="4" t="s">
        <v>126</v>
      </c>
      <c r="B16" s="4">
        <v>11</v>
      </c>
      <c r="C16" s="19" t="s">
        <v>74</v>
      </c>
      <c r="D16" s="5" t="s">
        <v>81</v>
      </c>
      <c r="E16" s="5" t="s">
        <v>82</v>
      </c>
      <c r="F16" s="2">
        <v>9</v>
      </c>
      <c r="G16" s="2" t="s">
        <v>152</v>
      </c>
      <c r="H16" s="2"/>
      <c r="I16" s="20"/>
      <c r="J16" s="20"/>
      <c r="K16" s="4">
        <v>122</v>
      </c>
      <c r="L16" s="20"/>
      <c r="M16" s="20"/>
      <c r="N16" s="20"/>
      <c r="O16" s="20"/>
      <c r="P16" s="20"/>
      <c r="Q16" s="20"/>
      <c r="R16" s="20"/>
      <c r="S16" s="3">
        <v>115</v>
      </c>
      <c r="T16" s="3">
        <f t="shared" si="0"/>
        <v>237</v>
      </c>
      <c r="U16" s="20" t="s">
        <v>132</v>
      </c>
    </row>
    <row r="17" spans="1:21" s="1" customFormat="1" ht="31.5">
      <c r="A17" s="4" t="s">
        <v>61</v>
      </c>
      <c r="B17" s="4">
        <v>12</v>
      </c>
      <c r="C17" s="19" t="s">
        <v>72</v>
      </c>
      <c r="D17" s="5" t="s">
        <v>112</v>
      </c>
      <c r="E17" s="5" t="s">
        <v>113</v>
      </c>
      <c r="F17" s="2">
        <v>8</v>
      </c>
      <c r="G17" s="2" t="s">
        <v>141</v>
      </c>
      <c r="H17" s="2"/>
      <c r="I17" s="4"/>
      <c r="J17" s="4"/>
      <c r="K17" s="4">
        <v>127</v>
      </c>
      <c r="L17" s="4"/>
      <c r="M17" s="4"/>
      <c r="N17" s="4"/>
      <c r="O17" s="4"/>
      <c r="P17" s="4"/>
      <c r="Q17" s="4"/>
      <c r="R17" s="4"/>
      <c r="S17" s="3">
        <v>110</v>
      </c>
      <c r="T17" s="3">
        <f t="shared" si="0"/>
        <v>237</v>
      </c>
      <c r="U17" s="20" t="s">
        <v>132</v>
      </c>
    </row>
    <row r="18" spans="1:21" s="1" customFormat="1" ht="31.5">
      <c r="A18" s="4" t="s">
        <v>40</v>
      </c>
      <c r="B18" s="4">
        <v>13</v>
      </c>
      <c r="C18" s="19" t="s">
        <v>72</v>
      </c>
      <c r="D18" s="5" t="s">
        <v>83</v>
      </c>
      <c r="E18" s="5" t="s">
        <v>5</v>
      </c>
      <c r="F18" s="2">
        <v>9</v>
      </c>
      <c r="G18" s="2" t="s">
        <v>142</v>
      </c>
      <c r="H18" s="2"/>
      <c r="I18" s="4"/>
      <c r="J18" s="4"/>
      <c r="K18" s="4">
        <v>116</v>
      </c>
      <c r="L18" s="4"/>
      <c r="M18" s="4"/>
      <c r="N18" s="4"/>
      <c r="O18" s="4"/>
      <c r="P18" s="4"/>
      <c r="Q18" s="4"/>
      <c r="R18" s="4"/>
      <c r="S18" s="3">
        <v>120</v>
      </c>
      <c r="T18" s="3">
        <f t="shared" si="0"/>
        <v>236</v>
      </c>
      <c r="U18" s="20"/>
    </row>
    <row r="19" spans="1:21" s="1" customFormat="1" ht="31.5">
      <c r="A19" s="4" t="s">
        <v>39</v>
      </c>
      <c r="B19" s="4">
        <v>14</v>
      </c>
      <c r="C19" s="19" t="s">
        <v>73</v>
      </c>
      <c r="D19" s="5" t="s">
        <v>78</v>
      </c>
      <c r="E19" s="5" t="s">
        <v>70</v>
      </c>
      <c r="F19" s="2">
        <v>9</v>
      </c>
      <c r="G19" s="2" t="s">
        <v>150</v>
      </c>
      <c r="H19" s="2"/>
      <c r="I19" s="4"/>
      <c r="J19" s="4"/>
      <c r="K19" s="4">
        <v>121</v>
      </c>
      <c r="L19" s="4"/>
      <c r="M19" s="4"/>
      <c r="N19" s="4"/>
      <c r="O19" s="4"/>
      <c r="P19" s="4"/>
      <c r="Q19" s="4"/>
      <c r="R19" s="4"/>
      <c r="S19" s="3">
        <v>111</v>
      </c>
      <c r="T19" s="3">
        <f t="shared" si="0"/>
        <v>232</v>
      </c>
      <c r="U19" s="20"/>
    </row>
    <row r="20" spans="1:21" s="1" customFormat="1" ht="31.5">
      <c r="A20" s="4" t="s">
        <v>62</v>
      </c>
      <c r="B20" s="4">
        <v>15</v>
      </c>
      <c r="C20" s="19" t="s">
        <v>72</v>
      </c>
      <c r="D20" s="5" t="s">
        <v>114</v>
      </c>
      <c r="E20" s="5" t="s">
        <v>115</v>
      </c>
      <c r="F20" s="2">
        <v>9</v>
      </c>
      <c r="G20" s="2" t="s">
        <v>143</v>
      </c>
      <c r="H20" s="2"/>
      <c r="I20" s="4"/>
      <c r="J20" s="4"/>
      <c r="K20" s="4">
        <v>107</v>
      </c>
      <c r="L20" s="4"/>
      <c r="M20" s="4"/>
      <c r="N20" s="4"/>
      <c r="O20" s="4"/>
      <c r="P20" s="4"/>
      <c r="Q20" s="4"/>
      <c r="R20" s="4"/>
      <c r="S20" s="3">
        <v>125</v>
      </c>
      <c r="T20" s="3">
        <f t="shared" si="0"/>
        <v>232</v>
      </c>
      <c r="U20" s="20"/>
    </row>
    <row r="21" spans="1:21" s="1" customFormat="1" ht="31.5">
      <c r="A21" s="4" t="s">
        <v>48</v>
      </c>
      <c r="B21" s="4">
        <v>16</v>
      </c>
      <c r="C21" s="19" t="s">
        <v>72</v>
      </c>
      <c r="D21" s="5" t="s">
        <v>92</v>
      </c>
      <c r="E21" s="5" t="s">
        <v>93</v>
      </c>
      <c r="F21" s="2">
        <v>8</v>
      </c>
      <c r="G21" s="2" t="s">
        <v>144</v>
      </c>
      <c r="H21" s="2"/>
      <c r="I21" s="4"/>
      <c r="J21" s="4"/>
      <c r="K21" s="4">
        <v>106</v>
      </c>
      <c r="L21" s="4"/>
      <c r="M21" s="4"/>
      <c r="N21" s="4"/>
      <c r="O21" s="4"/>
      <c r="P21" s="4"/>
      <c r="Q21" s="4"/>
      <c r="R21" s="4"/>
      <c r="S21" s="3">
        <v>125</v>
      </c>
      <c r="T21" s="3">
        <f t="shared" si="0"/>
        <v>231</v>
      </c>
      <c r="U21" s="20"/>
    </row>
    <row r="22" spans="1:21" s="1" customFormat="1" ht="52.5" customHeight="1">
      <c r="A22" s="4" t="s">
        <v>53</v>
      </c>
      <c r="B22" s="4">
        <v>17</v>
      </c>
      <c r="C22" s="19" t="s">
        <v>72</v>
      </c>
      <c r="D22" s="5" t="s">
        <v>102</v>
      </c>
      <c r="E22" s="5" t="s">
        <v>13</v>
      </c>
      <c r="F22" s="2">
        <v>9</v>
      </c>
      <c r="G22" s="2" t="s">
        <v>134</v>
      </c>
      <c r="H22" s="2"/>
      <c r="I22" s="4"/>
      <c r="J22" s="4"/>
      <c r="K22" s="4">
        <v>119</v>
      </c>
      <c r="L22" s="4"/>
      <c r="M22" s="4"/>
      <c r="N22" s="4"/>
      <c r="O22" s="4"/>
      <c r="P22" s="4"/>
      <c r="Q22" s="4"/>
      <c r="R22" s="4"/>
      <c r="S22" s="3">
        <v>105</v>
      </c>
      <c r="T22" s="3">
        <f t="shared" si="0"/>
        <v>224</v>
      </c>
      <c r="U22" s="20"/>
    </row>
    <row r="23" spans="1:21" s="1" customFormat="1" ht="31.5">
      <c r="A23" s="4" t="s">
        <v>55</v>
      </c>
      <c r="B23" s="4">
        <v>18</v>
      </c>
      <c r="C23" s="19" t="s">
        <v>72</v>
      </c>
      <c r="D23" s="5" t="s">
        <v>104</v>
      </c>
      <c r="E23" s="5" t="s">
        <v>29</v>
      </c>
      <c r="F23" s="2">
        <v>9</v>
      </c>
      <c r="G23" s="2" t="s">
        <v>144</v>
      </c>
      <c r="H23" s="2"/>
      <c r="I23" s="4"/>
      <c r="J23" s="4"/>
      <c r="K23" s="4">
        <v>119</v>
      </c>
      <c r="L23" s="4"/>
      <c r="M23" s="4"/>
      <c r="N23" s="4"/>
      <c r="O23" s="4"/>
      <c r="P23" s="4"/>
      <c r="Q23" s="4"/>
      <c r="R23" s="4"/>
      <c r="S23" s="3">
        <v>105</v>
      </c>
      <c r="T23" s="3">
        <f t="shared" si="0"/>
        <v>224</v>
      </c>
      <c r="U23" s="20"/>
    </row>
    <row r="24" spans="1:21" s="1" customFormat="1" ht="31.5">
      <c r="A24" s="4" t="s">
        <v>42</v>
      </c>
      <c r="B24" s="4">
        <v>19</v>
      </c>
      <c r="C24" s="19" t="s">
        <v>72</v>
      </c>
      <c r="D24" s="5" t="s">
        <v>86</v>
      </c>
      <c r="E24" s="5" t="s">
        <v>87</v>
      </c>
      <c r="F24" s="2">
        <v>8</v>
      </c>
      <c r="G24" s="2" t="s">
        <v>144</v>
      </c>
      <c r="H24" s="2"/>
      <c r="I24" s="4"/>
      <c r="J24" s="4"/>
      <c r="K24" s="4">
        <v>123</v>
      </c>
      <c r="L24" s="4"/>
      <c r="M24" s="4"/>
      <c r="N24" s="4"/>
      <c r="O24" s="4"/>
      <c r="P24" s="4"/>
      <c r="Q24" s="4"/>
      <c r="R24" s="4"/>
      <c r="S24" s="3">
        <v>100</v>
      </c>
      <c r="T24" s="3">
        <f t="shared" si="0"/>
        <v>223</v>
      </c>
      <c r="U24" s="20"/>
    </row>
    <row r="25" spans="1:21" s="1" customFormat="1" ht="31.5">
      <c r="A25" s="4" t="s">
        <v>65</v>
      </c>
      <c r="B25" s="4">
        <v>20</v>
      </c>
      <c r="C25" s="19" t="s">
        <v>73</v>
      </c>
      <c r="D25" s="5" t="s">
        <v>117</v>
      </c>
      <c r="E25" s="5" t="s">
        <v>7</v>
      </c>
      <c r="F25" s="2">
        <v>9</v>
      </c>
      <c r="G25" s="2" t="s">
        <v>150</v>
      </c>
      <c r="H25" s="2"/>
      <c r="I25" s="20"/>
      <c r="J25" s="20"/>
      <c r="K25" s="4">
        <v>123</v>
      </c>
      <c r="L25" s="20"/>
      <c r="M25" s="20"/>
      <c r="N25" s="20"/>
      <c r="O25" s="20"/>
      <c r="P25" s="20"/>
      <c r="Q25" s="20"/>
      <c r="R25" s="20"/>
      <c r="S25" s="3">
        <v>100</v>
      </c>
      <c r="T25" s="3">
        <f t="shared" si="0"/>
        <v>223</v>
      </c>
      <c r="U25" s="20"/>
    </row>
    <row r="26" spans="1:21" s="1" customFormat="1" ht="31.5">
      <c r="A26" s="4" t="s">
        <v>66</v>
      </c>
      <c r="B26" s="4">
        <v>21</v>
      </c>
      <c r="C26" s="19" t="s">
        <v>74</v>
      </c>
      <c r="D26" s="5" t="s">
        <v>118</v>
      </c>
      <c r="E26" s="5" t="s">
        <v>119</v>
      </c>
      <c r="F26" s="2">
        <v>9</v>
      </c>
      <c r="G26" s="2" t="s">
        <v>152</v>
      </c>
      <c r="H26" s="2"/>
      <c r="I26" s="4"/>
      <c r="J26" s="4"/>
      <c r="K26" s="4">
        <v>130</v>
      </c>
      <c r="L26" s="4"/>
      <c r="M26" s="4"/>
      <c r="N26" s="4"/>
      <c r="O26" s="4"/>
      <c r="P26" s="4"/>
      <c r="Q26" s="4"/>
      <c r="R26" s="4"/>
      <c r="S26" s="3">
        <v>90</v>
      </c>
      <c r="T26" s="3">
        <f t="shared" si="0"/>
        <v>220</v>
      </c>
      <c r="U26" s="20"/>
    </row>
    <row r="27" spans="1:21" s="1" customFormat="1" ht="31.5">
      <c r="A27" s="4" t="s">
        <v>49</v>
      </c>
      <c r="B27" s="4">
        <v>22</v>
      </c>
      <c r="C27" s="19" t="s">
        <v>73</v>
      </c>
      <c r="D27" s="5" t="s">
        <v>94</v>
      </c>
      <c r="E27" s="5" t="s">
        <v>26</v>
      </c>
      <c r="F27" s="2">
        <v>9</v>
      </c>
      <c r="G27" s="2" t="s">
        <v>137</v>
      </c>
      <c r="H27" s="2"/>
      <c r="I27" s="4"/>
      <c r="J27" s="4"/>
      <c r="K27" s="4">
        <v>124</v>
      </c>
      <c r="L27" s="4"/>
      <c r="M27" s="4"/>
      <c r="N27" s="4"/>
      <c r="O27" s="4"/>
      <c r="P27" s="4"/>
      <c r="Q27" s="4"/>
      <c r="R27" s="4"/>
      <c r="S27" s="3">
        <v>95</v>
      </c>
      <c r="T27" s="3">
        <f t="shared" si="0"/>
        <v>219</v>
      </c>
      <c r="U27" s="20"/>
    </row>
    <row r="28" spans="1:21" s="1" customFormat="1" ht="31.5">
      <c r="A28" s="4" t="s">
        <v>128</v>
      </c>
      <c r="B28" s="4">
        <v>23</v>
      </c>
      <c r="C28" s="19" t="s">
        <v>71</v>
      </c>
      <c r="D28" s="5" t="s">
        <v>101</v>
      </c>
      <c r="E28" s="5" t="s">
        <v>29</v>
      </c>
      <c r="F28" s="2">
        <v>9</v>
      </c>
      <c r="G28" s="2" t="s">
        <v>146</v>
      </c>
      <c r="H28" s="2"/>
      <c r="I28" s="4"/>
      <c r="J28" s="4"/>
      <c r="K28" s="4">
        <v>117</v>
      </c>
      <c r="L28" s="4"/>
      <c r="M28" s="4"/>
      <c r="N28" s="4"/>
      <c r="O28" s="4"/>
      <c r="P28" s="4"/>
      <c r="Q28" s="4"/>
      <c r="R28" s="4"/>
      <c r="S28" s="3">
        <v>102</v>
      </c>
      <c r="T28" s="3">
        <f t="shared" si="0"/>
        <v>219</v>
      </c>
      <c r="U28" s="20"/>
    </row>
    <row r="29" spans="1:21" s="1" customFormat="1" ht="47.25">
      <c r="A29" s="4" t="s">
        <v>41</v>
      </c>
      <c r="B29" s="4">
        <v>24</v>
      </c>
      <c r="C29" s="19" t="s">
        <v>72</v>
      </c>
      <c r="D29" s="5" t="s">
        <v>84</v>
      </c>
      <c r="E29" s="5" t="s">
        <v>85</v>
      </c>
      <c r="F29" s="2">
        <v>9</v>
      </c>
      <c r="G29" s="2" t="s">
        <v>135</v>
      </c>
      <c r="H29" s="2"/>
      <c r="I29" s="4"/>
      <c r="J29" s="4"/>
      <c r="K29" s="4">
        <v>113</v>
      </c>
      <c r="L29" s="4"/>
      <c r="M29" s="4"/>
      <c r="N29" s="4"/>
      <c r="O29" s="4"/>
      <c r="P29" s="4"/>
      <c r="Q29" s="4"/>
      <c r="R29" s="4"/>
      <c r="S29" s="3">
        <v>105</v>
      </c>
      <c r="T29" s="3">
        <f t="shared" si="0"/>
        <v>218</v>
      </c>
      <c r="U29" s="20"/>
    </row>
    <row r="30" spans="1:21" s="1" customFormat="1">
      <c r="A30" s="4" t="s">
        <v>58</v>
      </c>
      <c r="B30" s="4">
        <v>25</v>
      </c>
      <c r="C30" s="19" t="s">
        <v>74</v>
      </c>
      <c r="D30" s="5" t="s">
        <v>108</v>
      </c>
      <c r="E30" s="5" t="s">
        <v>97</v>
      </c>
      <c r="F30" s="2">
        <v>9</v>
      </c>
      <c r="G30" s="2" t="s">
        <v>156</v>
      </c>
      <c r="H30" s="2"/>
      <c r="I30" s="4"/>
      <c r="J30" s="4"/>
      <c r="K30" s="4">
        <v>133</v>
      </c>
      <c r="L30" s="4"/>
      <c r="M30" s="4"/>
      <c r="N30" s="4"/>
      <c r="O30" s="4"/>
      <c r="P30" s="4"/>
      <c r="Q30" s="4"/>
      <c r="R30" s="4"/>
      <c r="S30" s="3">
        <v>85</v>
      </c>
      <c r="T30" s="3">
        <f t="shared" si="0"/>
        <v>218</v>
      </c>
      <c r="U30" s="20"/>
    </row>
    <row r="31" spans="1:21" s="1" customFormat="1" ht="31.5">
      <c r="A31" s="4" t="s">
        <v>46</v>
      </c>
      <c r="B31" s="4">
        <v>26</v>
      </c>
      <c r="C31" s="19" t="s">
        <v>73</v>
      </c>
      <c r="D31" s="5" t="s">
        <v>90</v>
      </c>
      <c r="E31" s="5" t="s">
        <v>14</v>
      </c>
      <c r="F31" s="2">
        <v>9</v>
      </c>
      <c r="G31" s="2" t="s">
        <v>137</v>
      </c>
      <c r="H31" s="2"/>
      <c r="I31" s="4"/>
      <c r="J31" s="4"/>
      <c r="K31" s="4">
        <v>125</v>
      </c>
      <c r="L31" s="4"/>
      <c r="M31" s="4"/>
      <c r="N31" s="4"/>
      <c r="O31" s="4"/>
      <c r="P31" s="4"/>
      <c r="Q31" s="4"/>
      <c r="R31" s="4"/>
      <c r="S31" s="3">
        <v>90</v>
      </c>
      <c r="T31" s="3">
        <f t="shared" si="0"/>
        <v>215</v>
      </c>
      <c r="U31" s="20"/>
    </row>
    <row r="32" spans="1:21" s="1" customFormat="1" ht="31.5">
      <c r="A32" s="4" t="s">
        <v>67</v>
      </c>
      <c r="B32" s="4">
        <v>27</v>
      </c>
      <c r="C32" s="19" t="s">
        <v>75</v>
      </c>
      <c r="D32" s="5" t="s">
        <v>120</v>
      </c>
      <c r="E32" s="5" t="s">
        <v>121</v>
      </c>
      <c r="F32" s="2">
        <v>9</v>
      </c>
      <c r="G32" s="2" t="s">
        <v>155</v>
      </c>
      <c r="H32" s="2"/>
      <c r="I32" s="4"/>
      <c r="J32" s="4"/>
      <c r="K32" s="4">
        <v>99</v>
      </c>
      <c r="L32" s="4"/>
      <c r="M32" s="4"/>
      <c r="N32" s="4"/>
      <c r="O32" s="4"/>
      <c r="P32" s="4"/>
      <c r="Q32" s="4"/>
      <c r="R32" s="4"/>
      <c r="S32" s="3">
        <v>115</v>
      </c>
      <c r="T32" s="3">
        <f t="shared" si="0"/>
        <v>214</v>
      </c>
      <c r="U32" s="20"/>
    </row>
    <row r="33" spans="1:21" s="1" customFormat="1" ht="31.5">
      <c r="A33" s="4" t="s">
        <v>54</v>
      </c>
      <c r="B33" s="4">
        <v>28</v>
      </c>
      <c r="C33" s="19" t="s">
        <v>73</v>
      </c>
      <c r="D33" s="5" t="s">
        <v>103</v>
      </c>
      <c r="E33" s="5" t="s">
        <v>69</v>
      </c>
      <c r="F33" s="2">
        <v>9</v>
      </c>
      <c r="G33" s="2" t="s">
        <v>149</v>
      </c>
      <c r="H33" s="2"/>
      <c r="I33" s="20"/>
      <c r="J33" s="20"/>
      <c r="K33" s="4">
        <v>125</v>
      </c>
      <c r="L33" s="20"/>
      <c r="M33" s="20"/>
      <c r="N33" s="20"/>
      <c r="O33" s="20"/>
      <c r="P33" s="20"/>
      <c r="Q33" s="20"/>
      <c r="R33" s="20"/>
      <c r="S33" s="3">
        <v>85</v>
      </c>
      <c r="T33" s="3">
        <f t="shared" si="0"/>
        <v>210</v>
      </c>
      <c r="U33" s="20"/>
    </row>
    <row r="34" spans="1:21" s="1" customFormat="1" ht="31.5">
      <c r="A34" s="4" t="s">
        <v>43</v>
      </c>
      <c r="B34" s="4">
        <v>29</v>
      </c>
      <c r="C34" s="19" t="s">
        <v>73</v>
      </c>
      <c r="D34" s="5" t="s">
        <v>88</v>
      </c>
      <c r="E34" s="5" t="s">
        <v>11</v>
      </c>
      <c r="F34" s="2">
        <v>9</v>
      </c>
      <c r="G34" s="2" t="s">
        <v>137</v>
      </c>
      <c r="H34" s="2"/>
      <c r="I34" s="4"/>
      <c r="J34" s="4"/>
      <c r="K34" s="4">
        <v>121</v>
      </c>
      <c r="L34" s="4"/>
      <c r="M34" s="4"/>
      <c r="N34" s="4"/>
      <c r="O34" s="4"/>
      <c r="P34" s="4"/>
      <c r="Q34" s="4"/>
      <c r="R34" s="4"/>
      <c r="S34" s="3">
        <v>85</v>
      </c>
      <c r="T34" s="3">
        <f t="shared" si="0"/>
        <v>206</v>
      </c>
      <c r="U34" s="20"/>
    </row>
    <row r="35" spans="1:21" s="1" customFormat="1">
      <c r="A35" s="4" t="s">
        <v>57</v>
      </c>
      <c r="B35" s="4">
        <v>30</v>
      </c>
      <c r="C35" s="19" t="s">
        <v>74</v>
      </c>
      <c r="D35" s="5" t="s">
        <v>106</v>
      </c>
      <c r="E35" s="5" t="s">
        <v>107</v>
      </c>
      <c r="F35" s="2">
        <v>9</v>
      </c>
      <c r="G35" s="2" t="s">
        <v>154</v>
      </c>
      <c r="H35" s="2"/>
      <c r="I35" s="4"/>
      <c r="J35" s="4"/>
      <c r="K35" s="4">
        <v>110</v>
      </c>
      <c r="L35" s="4"/>
      <c r="M35" s="4"/>
      <c r="N35" s="4"/>
      <c r="O35" s="4"/>
      <c r="P35" s="4"/>
      <c r="Q35" s="4"/>
      <c r="R35" s="4"/>
      <c r="S35" s="3">
        <v>95</v>
      </c>
      <c r="T35" s="3">
        <f t="shared" si="0"/>
        <v>205</v>
      </c>
      <c r="U35" s="20"/>
    </row>
    <row r="36" spans="1:21" s="1" customFormat="1" ht="63">
      <c r="A36" s="4" t="s">
        <v>64</v>
      </c>
      <c r="B36" s="4">
        <v>31</v>
      </c>
      <c r="C36" s="19" t="s">
        <v>71</v>
      </c>
      <c r="D36" s="5" t="s">
        <v>116</v>
      </c>
      <c r="E36" s="5" t="s">
        <v>6</v>
      </c>
      <c r="F36" s="2">
        <v>9</v>
      </c>
      <c r="G36" s="2" t="s">
        <v>140</v>
      </c>
      <c r="H36" s="2"/>
      <c r="I36" s="4"/>
      <c r="J36" s="4"/>
      <c r="K36" s="4">
        <v>94</v>
      </c>
      <c r="L36" s="4"/>
      <c r="M36" s="4"/>
      <c r="N36" s="4"/>
      <c r="O36" s="4"/>
      <c r="P36" s="4"/>
      <c r="Q36" s="4"/>
      <c r="R36" s="4"/>
      <c r="S36" s="3">
        <v>105</v>
      </c>
      <c r="T36" s="3">
        <f t="shared" si="0"/>
        <v>199</v>
      </c>
      <c r="U36" s="20"/>
    </row>
    <row r="37" spans="1:21" s="1" customFormat="1" ht="47.25">
      <c r="A37" s="4" t="s">
        <v>36</v>
      </c>
      <c r="B37" s="4">
        <v>32</v>
      </c>
      <c r="C37" s="19" t="s">
        <v>71</v>
      </c>
      <c r="D37" s="5" t="s">
        <v>76</v>
      </c>
      <c r="E37" s="5" t="s">
        <v>77</v>
      </c>
      <c r="F37" s="2">
        <v>9</v>
      </c>
      <c r="G37" s="2" t="s">
        <v>147</v>
      </c>
      <c r="H37" s="2"/>
      <c r="I37" s="3"/>
      <c r="J37" s="3"/>
      <c r="K37" s="4">
        <v>97</v>
      </c>
      <c r="L37" s="3"/>
      <c r="M37" s="3"/>
      <c r="N37" s="3"/>
      <c r="O37" s="3"/>
      <c r="P37" s="4"/>
      <c r="Q37" s="3"/>
      <c r="R37" s="3"/>
      <c r="S37" s="3">
        <v>100</v>
      </c>
      <c r="T37" s="3">
        <f t="shared" si="0"/>
        <v>197</v>
      </c>
      <c r="U37" s="20"/>
    </row>
    <row r="38" spans="1:21" s="1" customFormat="1" ht="31.5">
      <c r="A38" s="4" t="s">
        <v>47</v>
      </c>
      <c r="B38" s="4">
        <v>33</v>
      </c>
      <c r="C38" s="19" t="s">
        <v>74</v>
      </c>
      <c r="D38" s="5" t="s">
        <v>91</v>
      </c>
      <c r="E38" s="5" t="s">
        <v>27</v>
      </c>
      <c r="F38" s="2">
        <v>9</v>
      </c>
      <c r="G38" s="2" t="s">
        <v>153</v>
      </c>
      <c r="H38" s="2"/>
      <c r="I38" s="4"/>
      <c r="J38" s="4"/>
      <c r="K38" s="4">
        <v>111</v>
      </c>
      <c r="L38" s="4"/>
      <c r="M38" s="4"/>
      <c r="N38" s="4"/>
      <c r="O38" s="4"/>
      <c r="P38" s="4"/>
      <c r="Q38" s="4"/>
      <c r="R38" s="4"/>
      <c r="S38" s="3">
        <v>85</v>
      </c>
      <c r="T38" s="3">
        <f t="shared" si="0"/>
        <v>196</v>
      </c>
      <c r="U38" s="20"/>
    </row>
    <row r="39" spans="1:21" ht="31.5">
      <c r="A39" s="4" t="s">
        <v>129</v>
      </c>
      <c r="B39" s="4">
        <v>34</v>
      </c>
      <c r="C39" s="19" t="s">
        <v>15</v>
      </c>
      <c r="D39" s="5" t="s">
        <v>109</v>
      </c>
      <c r="E39" s="5" t="s">
        <v>7</v>
      </c>
      <c r="F39" s="2">
        <v>9</v>
      </c>
      <c r="G39" s="2" t="s">
        <v>138</v>
      </c>
      <c r="H39" s="2"/>
      <c r="I39" s="4"/>
      <c r="J39" s="4"/>
      <c r="K39" s="4">
        <v>100</v>
      </c>
      <c r="L39" s="4"/>
      <c r="M39" s="4"/>
      <c r="N39" s="4"/>
      <c r="O39" s="4"/>
      <c r="P39" s="4"/>
      <c r="Q39" s="4"/>
      <c r="R39" s="4"/>
      <c r="S39" s="3">
        <v>95</v>
      </c>
      <c r="T39" s="3">
        <f t="shared" si="0"/>
        <v>195</v>
      </c>
      <c r="U39" s="20"/>
    </row>
    <row r="40" spans="1:21" ht="47.25">
      <c r="A40" s="4" t="s">
        <v>127</v>
      </c>
      <c r="B40" s="4">
        <v>35</v>
      </c>
      <c r="C40" s="19" t="s">
        <v>71</v>
      </c>
      <c r="D40" s="5" t="s">
        <v>96</v>
      </c>
      <c r="E40" s="5" t="s">
        <v>97</v>
      </c>
      <c r="F40" s="2">
        <v>9</v>
      </c>
      <c r="G40" s="2" t="s">
        <v>147</v>
      </c>
      <c r="H40" s="2"/>
      <c r="I40" s="4"/>
      <c r="J40" s="4"/>
      <c r="K40" s="4">
        <v>100</v>
      </c>
      <c r="L40" s="4"/>
      <c r="M40" s="4"/>
      <c r="N40" s="4"/>
      <c r="O40" s="4"/>
      <c r="P40" s="4"/>
      <c r="Q40" s="4"/>
      <c r="R40" s="4"/>
      <c r="S40" s="3">
        <v>91</v>
      </c>
      <c r="T40" s="3">
        <f t="shared" si="0"/>
        <v>191</v>
      </c>
      <c r="U40" s="20"/>
    </row>
    <row r="41" spans="1:21" ht="31.5">
      <c r="A41" s="4" t="s">
        <v>56</v>
      </c>
      <c r="B41" s="4">
        <v>36</v>
      </c>
      <c r="C41" s="19" t="s">
        <v>73</v>
      </c>
      <c r="D41" s="5" t="s">
        <v>105</v>
      </c>
      <c r="E41" s="5" t="s">
        <v>8</v>
      </c>
      <c r="F41" s="2">
        <v>9</v>
      </c>
      <c r="G41" s="2" t="s">
        <v>137</v>
      </c>
      <c r="H41" s="2"/>
      <c r="I41" s="4"/>
      <c r="J41" s="4"/>
      <c r="K41" s="4">
        <v>103</v>
      </c>
      <c r="L41" s="4"/>
      <c r="M41" s="4"/>
      <c r="N41" s="4"/>
      <c r="O41" s="4"/>
      <c r="P41" s="4"/>
      <c r="Q41" s="4"/>
      <c r="R41" s="4"/>
      <c r="S41" s="3">
        <v>80</v>
      </c>
      <c r="T41" s="3">
        <f t="shared" si="0"/>
        <v>183</v>
      </c>
      <c r="U41" s="20"/>
    </row>
    <row r="42" spans="1:21" ht="31.5">
      <c r="A42" s="4" t="s">
        <v>51</v>
      </c>
      <c r="B42" s="4">
        <v>37</v>
      </c>
      <c r="C42" s="19" t="s">
        <v>72</v>
      </c>
      <c r="D42" s="5" t="s">
        <v>98</v>
      </c>
      <c r="E42" s="5" t="s">
        <v>99</v>
      </c>
      <c r="F42" s="2">
        <v>9</v>
      </c>
      <c r="G42" s="2" t="s">
        <v>144</v>
      </c>
      <c r="H42" s="2"/>
      <c r="I42" s="4"/>
      <c r="J42" s="4"/>
      <c r="K42" s="4">
        <v>100</v>
      </c>
      <c r="L42" s="4"/>
      <c r="M42" s="4"/>
      <c r="N42" s="4"/>
      <c r="O42" s="4"/>
      <c r="P42" s="4"/>
      <c r="Q42" s="4"/>
      <c r="R42" s="4"/>
      <c r="S42" s="3">
        <v>75</v>
      </c>
      <c r="T42" s="3">
        <f t="shared" si="0"/>
        <v>175</v>
      </c>
      <c r="U42" s="20"/>
    </row>
    <row r="43" spans="1:21" ht="31.5">
      <c r="A43" s="4" t="s">
        <v>60</v>
      </c>
      <c r="B43" s="4">
        <v>38</v>
      </c>
      <c r="C43" s="19" t="s">
        <v>73</v>
      </c>
      <c r="D43" s="5" t="s">
        <v>111</v>
      </c>
      <c r="E43" s="5" t="s">
        <v>110</v>
      </c>
      <c r="F43" s="2">
        <v>9</v>
      </c>
      <c r="G43" s="2" t="s">
        <v>148</v>
      </c>
      <c r="H43" s="2"/>
      <c r="I43" s="4"/>
      <c r="J43" s="4"/>
      <c r="K43" s="4">
        <v>103</v>
      </c>
      <c r="L43" s="4"/>
      <c r="M43" s="4"/>
      <c r="N43" s="4"/>
      <c r="O43" s="4"/>
      <c r="P43" s="4"/>
      <c r="Q43" s="4"/>
      <c r="R43" s="4"/>
      <c r="S43" s="3">
        <v>66</v>
      </c>
      <c r="T43" s="3">
        <f t="shared" si="0"/>
        <v>169</v>
      </c>
      <c r="U43" s="20"/>
    </row>
    <row r="44" spans="1:21" ht="24" customHeight="1">
      <c r="A44" s="4" t="s">
        <v>52</v>
      </c>
      <c r="B44" s="4">
        <v>39</v>
      </c>
      <c r="C44" s="19" t="s">
        <v>74</v>
      </c>
      <c r="D44" s="5" t="s">
        <v>100</v>
      </c>
      <c r="E44" s="5" t="s">
        <v>29</v>
      </c>
      <c r="F44" s="2">
        <v>9</v>
      </c>
      <c r="G44" s="2" t="s">
        <v>151</v>
      </c>
      <c r="H44" s="2"/>
      <c r="I44" s="20"/>
      <c r="J44" s="20"/>
      <c r="K44" s="4">
        <v>104</v>
      </c>
      <c r="L44" s="20"/>
      <c r="M44" s="20"/>
      <c r="N44" s="20"/>
      <c r="O44" s="20"/>
      <c r="P44" s="20"/>
      <c r="Q44" s="20"/>
      <c r="R44" s="20"/>
      <c r="S44" s="3">
        <f>SUM(L44:R44)</f>
        <v>0</v>
      </c>
      <c r="T44" s="3">
        <f t="shared" si="0"/>
        <v>104</v>
      </c>
      <c r="U44" s="20"/>
    </row>
    <row r="45" spans="1:21">
      <c r="A45" s="6"/>
      <c r="B45" s="6"/>
      <c r="C45" s="6"/>
    </row>
  </sheetData>
  <autoFilter ref="A5:U44">
    <sortState ref="A6:AA44">
      <sortCondition descending="1" ref="T6"/>
    </sortState>
  </autoFilter>
  <sortState ref="A6:AA44">
    <sortCondition descending="1" ref="T6"/>
  </sortState>
  <mergeCells count="2">
    <mergeCell ref="I4:K4"/>
    <mergeCell ref="L4:S4"/>
  </mergeCells>
  <pageMargins left="0.39370078740157483" right="0.39370078740157483" top="0.39370078740157483" bottom="0.39370078740157483" header="0.31496062992125984" footer="0.31496062992125984"/>
  <pageSetup paperSize="9" scale="8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кл</vt:lpstr>
      <vt:lpstr>'9 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2019-02-15T07:23:20Z</dcterms:modified>
</cp:coreProperties>
</file>