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ova\Desktop\Раб2\Сайт\5 май\"/>
    </mc:Choice>
  </mc:AlternateContent>
  <xr:revisionPtr revIDLastSave="0" documentId="8_{9BC5624B-B212-4FBC-BB3F-C67FED7EAB83}" xr6:coauthVersionLast="37" xr6:coauthVersionMax="37" xr10:uidLastSave="{00000000-0000-0000-0000-000000000000}"/>
  <bookViews>
    <workbookView xWindow="0" yWindow="0" windowWidth="24000" windowHeight="9225" xr2:uid="{E622E68F-0C4F-4A1B-819C-76103E80CCFC}"/>
  </bookViews>
  <sheets>
    <sheet name="свод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5" i="2" l="1"/>
  <c r="H155" i="2"/>
  <c r="I155" i="2"/>
  <c r="J155" i="2"/>
  <c r="L155" i="2"/>
  <c r="N155" i="2"/>
  <c r="P155" i="2"/>
  <c r="S155" i="2"/>
  <c r="X155" i="2"/>
  <c r="AE155" i="2"/>
  <c r="AL155" i="2"/>
  <c r="E155" i="2"/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4" i="2"/>
</calcChain>
</file>

<file path=xl/sharedStrings.xml><?xml version="1.0" encoding="utf-8"?>
<sst xmlns="http://schemas.openxmlformats.org/spreadsheetml/2006/main" count="183" uniqueCount="127">
  <si>
    <t xml:space="preserve">Суммарный выпуск 
в 2021 год
(человек)
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</si>
  <si>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</si>
  <si>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</si>
  <si>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</si>
  <si>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</si>
  <si>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</si>
  <si>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</si>
  <si>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</si>
  <si>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</si>
  <si>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</si>
  <si>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</si>
  <si>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</si>
  <si>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</si>
  <si>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Находятся в отпуске по уходу 
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</si>
  <si>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</si>
  <si>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</si>
  <si>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</si>
  <si>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</si>
  <si>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</si>
  <si>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</si>
  <si>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</si>
  <si>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</si>
  <si>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</si>
  <si>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</si>
  <si>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</si>
  <si>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</si>
  <si>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</si>
  <si>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</si>
  <si>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</si>
  <si>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продолжать обучение</t>
  </si>
  <si>
    <t>Ангарский автотранспортный техникум</t>
  </si>
  <si>
    <t>Ангарский индустриальный техникум</t>
  </si>
  <si>
    <t>Ангарский педагогический колледж</t>
  </si>
  <si>
    <t>Ангарский политехнихнический техникум</t>
  </si>
  <si>
    <t>Ангарский промышленно-экономический техникум</t>
  </si>
  <si>
    <t>Ангарский техникум общественного питания и торговли</t>
  </si>
  <si>
    <t>Ангарский техникум рекламы и промышленных технологий</t>
  </si>
  <si>
    <t>Ангарский техникум строительных технологий</t>
  </si>
  <si>
    <t>Байкальский техникум отраслевых технологий и сервиса</t>
  </si>
  <si>
    <t>Балаганский аграрно-технологический техникум</t>
  </si>
  <si>
    <t>Бодайбинский горный техникум</t>
  </si>
  <si>
    <t>Боханский аграрный техникум</t>
  </si>
  <si>
    <t>Боханский педагогический колледж им. Д.Банзарова</t>
  </si>
  <si>
    <t>Братский индустриально-металлургический техникум</t>
  </si>
  <si>
    <t>Братский педагогический колледж (Филиал)</t>
  </si>
  <si>
    <t>Братский педагогический колледж</t>
  </si>
  <si>
    <t>Братский политехнический колледж</t>
  </si>
  <si>
    <t>Братский промышленный техникум</t>
  </si>
  <si>
    <t>Братский профессиональный техникум</t>
  </si>
  <si>
    <t>Братский торгово-технологический техникум</t>
  </si>
  <si>
    <t>Заларинский агропромышленный техникум</t>
  </si>
  <si>
    <t>Зиминский железнодорожный техникум</t>
  </si>
  <si>
    <t>Иркутский авиационный техникум</t>
  </si>
  <si>
    <t>Иркутский аграрный техникум</t>
  </si>
  <si>
    <t>Иркутский гидрометерологический техникум</t>
  </si>
  <si>
    <t>Иркутский колледж автомобильного транспорта и дорожного строительства</t>
  </si>
  <si>
    <t>Иркутский колледж экономики, сервиса и туризма</t>
  </si>
  <si>
    <t>Иркутский региональный колледж педагогического образования</t>
  </si>
  <si>
    <t>Иркутский техникум авиастроения и материалооботки</t>
  </si>
  <si>
    <t>Иркутский техникум архитектуры и строительства</t>
  </si>
  <si>
    <t>Иркутский техникум индустрии питания</t>
  </si>
  <si>
    <t>Иркутский техникум машиностроения им. Н.П. Трапезникова</t>
  </si>
  <si>
    <t>Иркутский техникум речного и автомобильного транспорта</t>
  </si>
  <si>
    <t>Иркутский техникум транспорта и строительства</t>
  </si>
  <si>
    <t>Иркутский технологический колледж</t>
  </si>
  <si>
    <t>Иркутский энергетический колледж</t>
  </si>
  <si>
    <t>Киренский профессионально-педагогический колледж</t>
  </si>
  <si>
    <t>Нижнеудинский техникум железнодорожного транспорта</t>
  </si>
  <si>
    <t>Профессиональное училище № 39 п.Центральный Хазан</t>
  </si>
  <si>
    <t>Профессиональное училище № 48 п. Подгорный</t>
  </si>
  <si>
    <t>Профессиональное училище № 58 р.п. Юрты</t>
  </si>
  <si>
    <t>Профессиональное училище № 60 с.Оек</t>
  </si>
  <si>
    <t>Профессиональный колледж г.Железногорска-Илимского</t>
  </si>
  <si>
    <t>Свирский электромеханический техникум</t>
  </si>
  <si>
    <t>Тайшетский промышленно-технологический техникум</t>
  </si>
  <si>
    <t>Тулунский аграрный техникум</t>
  </si>
  <si>
    <t>Усольский аграрно-промышленный техникум</t>
  </si>
  <si>
    <t>Усольский индустриальный техникум</t>
  </si>
  <si>
    <t>Усольский техникум сферы обслуживания</t>
  </si>
  <si>
    <t>Усть-Илимский техникум лесопромышленных технологий и сферы услуг</t>
  </si>
  <si>
    <t>Усть-Кутский промышленный техникум</t>
  </si>
  <si>
    <t>Усть-Ордынский аграрный техникум</t>
  </si>
  <si>
    <t>Химико-технологический техникум г.Саянска</t>
  </si>
  <si>
    <t>Черемховский горнотехнический колледж им. М.И. Щадова</t>
  </si>
  <si>
    <t>Черемховский педагогический колледж</t>
  </si>
  <si>
    <t>Черемховский техникум промышленной индустрии и сервиса</t>
  </si>
  <si>
    <t>Чунский многопрофильный техникум</t>
  </si>
  <si>
    <t>Ангарский медицинский колледж</t>
  </si>
  <si>
    <t>Братский медицинский колледж</t>
  </si>
  <si>
    <t>Иркутский базовый медицинский колледж</t>
  </si>
  <si>
    <t>Нижнеудинское медицинское училище</t>
  </si>
  <si>
    <t>Саянский медицинский колледж</t>
  </si>
  <si>
    <t>Тайшетский медицинский техникум</t>
  </si>
  <si>
    <t>Тулунский медицинский колледж</t>
  </si>
  <si>
    <t>Усольский медицинский техникум</t>
  </si>
  <si>
    <t>Усть-Ордынский медицинский колледж им. Шобогорова М.Ш</t>
  </si>
  <si>
    <t>Черемховский медицинский колледж</t>
  </si>
  <si>
    <t>Братское музыкальное училище</t>
  </si>
  <si>
    <t>Иркутский областной колледж культуры</t>
  </si>
  <si>
    <t>Иркутский областной музыкальный колледж имени Фридерика Шопена</t>
  </si>
  <si>
    <t>Иркутский областной художественный колледж им. И.Л. Копылова</t>
  </si>
  <si>
    <t>Иркутское театральное училище</t>
  </si>
  <si>
    <t>ГУОР г.Иркутска</t>
  </si>
  <si>
    <t>УОР г.Ангарска</t>
  </si>
  <si>
    <t>Иркутский реабилитационный техникум</t>
  </si>
  <si>
    <t>Ангарский экономико-юридический колледж</t>
  </si>
  <si>
    <t>Байкальский техникум права и предпринимательства</t>
  </si>
  <si>
    <t>Иркутский гуманитарно-технический колледж (г.Усть-Кут)</t>
  </si>
  <si>
    <t>Иркутский техникум экономики и права</t>
  </si>
  <si>
    <t>Колледж управления и предпринимательства</t>
  </si>
  <si>
    <t>Русско-Азиатский экономико-правовой колледж</t>
  </si>
  <si>
    <t>БГУ(Усть-Илимск)</t>
  </si>
  <si>
    <t>БрГУ(Братский педколледж)</t>
  </si>
  <si>
    <t>БрГУ(БЦБК)</t>
  </si>
  <si>
    <t>ВГИК</t>
  </si>
  <si>
    <t>ИГМУ</t>
  </si>
  <si>
    <t>ИГУ</t>
  </si>
  <si>
    <t>ИРГАУ</t>
  </si>
  <si>
    <t>ИрГУПС  МК ЖТ</t>
  </si>
  <si>
    <t>ИрГУПС  СКТиС</t>
  </si>
  <si>
    <t>ИРНИТУ</t>
  </si>
  <si>
    <t>Колледж БГУ</t>
  </si>
  <si>
    <t>МГТУ ГА</t>
  </si>
  <si>
    <t>РГУП</t>
  </si>
  <si>
    <t>СГУФТ</t>
  </si>
  <si>
    <t xml:space="preserve">Индивидуальные предприниматели </t>
  </si>
  <si>
    <t>Самозанятые (перешедшие на специальный налоговый режим  - налог на профессиональный доход)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</si>
</sst>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9" fontId="2" fillId="0" borderId="3" xfId="1" applyNumberFormat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1" xfId="1" applyFont="1" applyBorder="1" applyAlignment="1">
      <alignment horizontal="center" vertical="top" wrapText="1"/>
    </xf>
    <xf numFmtId="49" fontId="2" fillId="0" borderId="2" xfId="1" applyNumberFormat="1" applyFont="1" applyBorder="1" applyAlignment="1">
      <alignment horizontal="center" vertical="top" wrapText="1"/>
    </xf>
    <xf numFmtId="10" fontId="0" fillId="0" borderId="0" xfId="2" applyNumberFormat="1" applyFont="1"/>
    <xf numFmtId="0" fontId="0" fillId="0" borderId="0" xfId="0" applyAlignment="1">
      <alignment wrapText="1"/>
    </xf>
    <xf numFmtId="10" fontId="2" fillId="0" borderId="3" xfId="2" applyNumberFormat="1" applyFont="1" applyBorder="1" applyAlignment="1">
      <alignment horizontal="center" vertical="top" wrapText="1"/>
    </xf>
    <xf numFmtId="10" fontId="4" fillId="0" borderId="3" xfId="2" applyNumberFormat="1" applyFont="1" applyBorder="1" applyAlignment="1">
      <alignment horizontal="center" vertical="top" wrapText="1"/>
    </xf>
    <xf numFmtId="10" fontId="2" fillId="0" borderId="6" xfId="2" applyNumberFormat="1" applyFont="1" applyBorder="1" applyAlignment="1">
      <alignment horizontal="center" vertical="top" wrapText="1"/>
    </xf>
    <xf numFmtId="10" fontId="5" fillId="0" borderId="4" xfId="2" applyNumberFormat="1" applyFont="1" applyBorder="1" applyAlignment="1">
      <alignment horizontal="center" vertical="top"/>
    </xf>
    <xf numFmtId="10" fontId="5" fillId="0" borderId="4" xfId="2" applyNumberFormat="1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top" wrapText="1"/>
    </xf>
    <xf numFmtId="10" fontId="5" fillId="0" borderId="4" xfId="2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top" wrapText="1"/>
    </xf>
    <xf numFmtId="49" fontId="5" fillId="0" borderId="4" xfId="1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 xr:uid="{E8722DAF-D5D7-4AB9-B766-2C74473D2816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2CCA-57D3-4D6F-9EF2-6ECFF11A10CF}">
  <dimension ref="B1:AL155"/>
  <sheetViews>
    <sheetView tabSelected="1" topLeftCell="B4" workbookViewId="0">
      <selection activeCell="F16" sqref="F16"/>
    </sheetView>
  </sheetViews>
  <sheetFormatPr defaultRowHeight="15" x14ac:dyDescent="0.25"/>
  <cols>
    <col min="1" max="1" width="16.7109375" customWidth="1"/>
    <col min="2" max="2" width="61.28515625" customWidth="1"/>
    <col min="3" max="3" width="14.85546875" customWidth="1"/>
    <col min="4" max="4" width="27.5703125" customWidth="1"/>
    <col min="5" max="5" width="11.85546875" style="10" customWidth="1"/>
    <col min="6" max="6" width="27.5703125" customWidth="1"/>
    <col min="7" max="7" width="10.140625" style="10" customWidth="1"/>
    <col min="8" max="9" width="27.5703125" customWidth="1"/>
    <col min="10" max="10" width="13.85546875" style="10" customWidth="1"/>
    <col min="11" max="11" width="27.5703125" customWidth="1"/>
    <col min="12" max="12" width="10.28515625" style="10" customWidth="1"/>
    <col min="13" max="13" width="27.5703125" customWidth="1"/>
    <col min="14" max="14" width="9.140625" style="10"/>
    <col min="15" max="15" width="21.7109375" customWidth="1"/>
    <col min="16" max="16" width="8.28515625" customWidth="1"/>
    <col min="17" max="18" width="21.7109375" customWidth="1"/>
    <col min="19" max="19" width="7.85546875" style="10" customWidth="1"/>
    <col min="20" max="22" width="20.42578125" customWidth="1"/>
    <col min="23" max="23" width="13.140625" customWidth="1"/>
    <col min="24" max="24" width="8.85546875" customWidth="1"/>
    <col min="25" max="30" width="25" customWidth="1"/>
    <col min="31" max="31" width="9.140625" style="10"/>
    <col min="32" max="37" width="23.42578125" customWidth="1"/>
    <col min="38" max="38" width="9.140625" style="10"/>
  </cols>
  <sheetData>
    <row r="1" spans="2:38" ht="18.75" x14ac:dyDescent="0.25">
      <c r="B1" s="7"/>
      <c r="C1" s="19" t="s">
        <v>0</v>
      </c>
      <c r="D1" s="21" t="s">
        <v>1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</row>
    <row r="2" spans="2:38" ht="18.75" x14ac:dyDescent="0.25">
      <c r="B2" s="7"/>
      <c r="C2" s="19"/>
      <c r="D2" s="24" t="s">
        <v>2</v>
      </c>
      <c r="E2" s="25"/>
      <c r="F2" s="25"/>
      <c r="G2" s="25"/>
      <c r="H2" s="25"/>
      <c r="I2" s="25"/>
      <c r="J2" s="25"/>
      <c r="K2" s="25"/>
      <c r="L2" s="25"/>
      <c r="M2" s="26"/>
      <c r="N2" s="15"/>
      <c r="O2" s="27" t="s">
        <v>3</v>
      </c>
      <c r="P2" s="28"/>
      <c r="Q2" s="28"/>
      <c r="R2" s="29"/>
      <c r="S2" s="16"/>
      <c r="T2" s="27" t="s">
        <v>4</v>
      </c>
      <c r="U2" s="28"/>
      <c r="V2" s="28"/>
      <c r="W2" s="28"/>
      <c r="X2" s="29"/>
      <c r="Y2" s="30" t="s">
        <v>5</v>
      </c>
      <c r="Z2" s="31"/>
      <c r="AA2" s="31"/>
      <c r="AB2" s="31"/>
      <c r="AC2" s="31"/>
      <c r="AD2" s="32"/>
      <c r="AE2" s="18"/>
      <c r="AF2" s="33" t="s">
        <v>6</v>
      </c>
      <c r="AG2" s="34"/>
      <c r="AH2" s="34"/>
      <c r="AI2" s="34"/>
      <c r="AJ2" s="34"/>
      <c r="AK2" s="34"/>
    </row>
    <row r="3" spans="2:38" ht="409.5" x14ac:dyDescent="0.25">
      <c r="B3" s="7"/>
      <c r="C3" s="20"/>
      <c r="D3" s="1" t="s">
        <v>7</v>
      </c>
      <c r="E3" s="12"/>
      <c r="F3" s="2" t="s">
        <v>8</v>
      </c>
      <c r="G3" s="13"/>
      <c r="H3" s="2" t="s">
        <v>9</v>
      </c>
      <c r="I3" s="1" t="s">
        <v>125</v>
      </c>
      <c r="J3" s="12"/>
      <c r="K3" s="3" t="s">
        <v>126</v>
      </c>
      <c r="L3" s="14"/>
      <c r="M3" s="4" t="s">
        <v>10</v>
      </c>
      <c r="N3" s="14"/>
      <c r="O3" s="5" t="s">
        <v>11</v>
      </c>
      <c r="P3" s="5"/>
      <c r="Q3" s="6" t="s">
        <v>12</v>
      </c>
      <c r="R3" s="4" t="s">
        <v>13</v>
      </c>
      <c r="S3" s="17"/>
      <c r="T3" s="4" t="s">
        <v>14</v>
      </c>
      <c r="U3" s="8" t="s">
        <v>15</v>
      </c>
      <c r="V3" s="8" t="s">
        <v>16</v>
      </c>
      <c r="W3" s="8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17"/>
      <c r="AF3" s="9" t="s">
        <v>24</v>
      </c>
      <c r="AG3" s="9" t="s">
        <v>25</v>
      </c>
      <c r="AH3" s="9" t="s">
        <v>26</v>
      </c>
      <c r="AI3" s="9" t="s">
        <v>27</v>
      </c>
      <c r="AJ3" s="9" t="s">
        <v>28</v>
      </c>
      <c r="AK3" s="9" t="s">
        <v>29</v>
      </c>
    </row>
    <row r="4" spans="2:38" x14ac:dyDescent="0.25">
      <c r="B4" s="11" t="s">
        <v>30</v>
      </c>
      <c r="C4">
        <v>110</v>
      </c>
      <c r="D4">
        <v>25</v>
      </c>
      <c r="E4" s="10">
        <v>0.22727272727272727</v>
      </c>
      <c r="F4">
        <v>8</v>
      </c>
      <c r="G4" s="10">
        <v>7.2727272727272724E-2</v>
      </c>
      <c r="H4">
        <v>22</v>
      </c>
      <c r="I4">
        <v>0</v>
      </c>
      <c r="J4" s="10">
        <v>0</v>
      </c>
      <c r="K4">
        <v>0</v>
      </c>
      <c r="L4" s="10">
        <v>0</v>
      </c>
      <c r="M4">
        <v>6</v>
      </c>
      <c r="N4" s="10">
        <v>5.4545454545454543E-2</v>
      </c>
      <c r="O4">
        <v>45</v>
      </c>
      <c r="P4" s="10">
        <f>O4/C4</f>
        <v>0.40909090909090912</v>
      </c>
      <c r="Q4">
        <v>5</v>
      </c>
      <c r="R4">
        <v>4</v>
      </c>
      <c r="S4" s="10">
        <v>3.6363636363636362E-2</v>
      </c>
      <c r="T4">
        <v>24</v>
      </c>
      <c r="U4">
        <v>1</v>
      </c>
      <c r="V4">
        <v>0</v>
      </c>
      <c r="W4">
        <v>0</v>
      </c>
      <c r="X4" s="10">
        <f>(W4+V4+U4+T4)/C4</f>
        <v>0.22727272727272727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 s="10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 s="10">
        <v>0</v>
      </c>
    </row>
    <row r="5" spans="2:38" x14ac:dyDescent="0.25">
      <c r="B5" t="s">
        <v>31</v>
      </c>
      <c r="C5">
        <v>161</v>
      </c>
      <c r="D5">
        <v>33</v>
      </c>
      <c r="E5" s="10">
        <v>0.20496894409937888</v>
      </c>
      <c r="F5">
        <v>27</v>
      </c>
      <c r="G5" s="10">
        <v>0.16770186335403728</v>
      </c>
      <c r="H5">
        <v>27</v>
      </c>
      <c r="I5">
        <v>0</v>
      </c>
      <c r="J5" s="10">
        <v>0</v>
      </c>
      <c r="K5">
        <v>0</v>
      </c>
      <c r="L5" s="10">
        <v>0</v>
      </c>
      <c r="M5">
        <v>10</v>
      </c>
      <c r="N5" s="10">
        <v>6.2111801242236024E-2</v>
      </c>
      <c r="O5">
        <v>63</v>
      </c>
      <c r="P5" s="10">
        <f t="shared" ref="P5:P68" si="0">O5/C5</f>
        <v>0.39130434782608697</v>
      </c>
      <c r="Q5">
        <v>8</v>
      </c>
      <c r="R5">
        <v>7</v>
      </c>
      <c r="S5" s="10">
        <v>4.3478260869565216E-2</v>
      </c>
      <c r="T5">
        <v>40</v>
      </c>
      <c r="U5">
        <v>0</v>
      </c>
      <c r="V5">
        <v>0</v>
      </c>
      <c r="W5">
        <v>0</v>
      </c>
      <c r="X5" s="10">
        <f t="shared" ref="X5:X68" si="1">(W5+V5+U5+T5)/C5</f>
        <v>0.2484472049689441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 s="10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 s="10">
        <v>0</v>
      </c>
    </row>
    <row r="6" spans="2:38" x14ac:dyDescent="0.25">
      <c r="B6" t="s">
        <v>32</v>
      </c>
      <c r="C6">
        <v>146</v>
      </c>
      <c r="D6">
        <v>117</v>
      </c>
      <c r="E6" s="10">
        <v>0.80136986301369861</v>
      </c>
      <c r="F6">
        <v>97</v>
      </c>
      <c r="G6" s="10">
        <v>0.66438356164383561</v>
      </c>
      <c r="H6">
        <v>96</v>
      </c>
      <c r="I6">
        <v>0</v>
      </c>
      <c r="J6" s="10">
        <v>0</v>
      </c>
      <c r="K6">
        <v>0</v>
      </c>
      <c r="L6" s="10">
        <v>0</v>
      </c>
      <c r="M6">
        <v>11</v>
      </c>
      <c r="N6" s="10">
        <v>7.5342465753424653E-2</v>
      </c>
      <c r="O6">
        <v>1</v>
      </c>
      <c r="P6" s="10">
        <f t="shared" si="0"/>
        <v>6.8493150684931503E-3</v>
      </c>
      <c r="Q6">
        <v>0</v>
      </c>
      <c r="R6">
        <v>9</v>
      </c>
      <c r="S6" s="10">
        <v>6.1643835616438353E-2</v>
      </c>
      <c r="T6">
        <v>4</v>
      </c>
      <c r="U6">
        <v>2</v>
      </c>
      <c r="V6">
        <v>0</v>
      </c>
      <c r="W6">
        <v>0</v>
      </c>
      <c r="X6" s="10">
        <f t="shared" si="1"/>
        <v>4.1095890410958902E-2</v>
      </c>
      <c r="Y6">
        <v>1</v>
      </c>
      <c r="Z6">
        <v>0</v>
      </c>
      <c r="AA6">
        <v>0</v>
      </c>
      <c r="AB6">
        <v>0</v>
      </c>
      <c r="AC6">
        <v>0</v>
      </c>
      <c r="AD6">
        <v>0</v>
      </c>
      <c r="AE6" s="10">
        <v>6.8493150684931503E-3</v>
      </c>
      <c r="AF6">
        <v>1</v>
      </c>
      <c r="AG6">
        <v>0</v>
      </c>
      <c r="AH6">
        <v>0</v>
      </c>
      <c r="AI6">
        <v>0</v>
      </c>
      <c r="AJ6">
        <v>0</v>
      </c>
      <c r="AK6">
        <v>0</v>
      </c>
      <c r="AL6" s="10">
        <v>0</v>
      </c>
    </row>
    <row r="7" spans="2:38" x14ac:dyDescent="0.25">
      <c r="B7" t="s">
        <v>33</v>
      </c>
      <c r="C7">
        <v>159</v>
      </c>
      <c r="D7">
        <v>58</v>
      </c>
      <c r="E7" s="10">
        <v>0.36477987421383645</v>
      </c>
      <c r="F7">
        <v>58</v>
      </c>
      <c r="G7" s="10">
        <v>0.36477987421383645</v>
      </c>
      <c r="H7">
        <v>0</v>
      </c>
      <c r="I7">
        <v>7</v>
      </c>
      <c r="J7" s="10">
        <v>4.40251572327044E-2</v>
      </c>
      <c r="K7">
        <v>1</v>
      </c>
      <c r="L7" s="10">
        <v>6.2893081761006293E-3</v>
      </c>
      <c r="M7">
        <v>11</v>
      </c>
      <c r="N7" s="10">
        <v>6.9182389937106917E-2</v>
      </c>
      <c r="O7">
        <v>82</v>
      </c>
      <c r="P7" s="10">
        <f t="shared" si="0"/>
        <v>0.51572327044025157</v>
      </c>
      <c r="Q7">
        <v>0</v>
      </c>
      <c r="R7">
        <v>0</v>
      </c>
      <c r="S7" s="10">
        <v>0</v>
      </c>
      <c r="T7">
        <v>0</v>
      </c>
      <c r="U7">
        <v>0</v>
      </c>
      <c r="V7">
        <v>0</v>
      </c>
      <c r="W7">
        <v>0</v>
      </c>
      <c r="X7" s="10">
        <f t="shared" si="1"/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 s="10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 s="10">
        <v>0</v>
      </c>
    </row>
    <row r="8" spans="2:38" x14ac:dyDescent="0.25">
      <c r="B8" t="s">
        <v>34</v>
      </c>
      <c r="C8">
        <v>106</v>
      </c>
      <c r="D8">
        <v>80</v>
      </c>
      <c r="E8" s="10">
        <v>0.75471698113207553</v>
      </c>
      <c r="F8">
        <v>79</v>
      </c>
      <c r="G8" s="10">
        <v>0.74528301886792447</v>
      </c>
      <c r="H8">
        <v>79</v>
      </c>
      <c r="I8">
        <v>1</v>
      </c>
      <c r="J8" s="10">
        <v>9.433962264150943E-3</v>
      </c>
      <c r="K8">
        <v>1</v>
      </c>
      <c r="L8" s="10">
        <v>9.433962264150943E-3</v>
      </c>
      <c r="M8">
        <v>12</v>
      </c>
      <c r="N8" s="10">
        <v>0.11320754716981132</v>
      </c>
      <c r="O8">
        <v>12</v>
      </c>
      <c r="P8" s="10">
        <f t="shared" si="0"/>
        <v>0.11320754716981132</v>
      </c>
      <c r="Q8">
        <v>0</v>
      </c>
      <c r="R8">
        <v>0</v>
      </c>
      <c r="S8" s="10">
        <v>0</v>
      </c>
      <c r="T8">
        <v>0</v>
      </c>
      <c r="U8">
        <v>0</v>
      </c>
      <c r="V8">
        <v>0</v>
      </c>
      <c r="W8">
        <v>0</v>
      </c>
      <c r="X8" s="10">
        <f t="shared" si="1"/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s="10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 s="10">
        <v>0</v>
      </c>
    </row>
    <row r="9" spans="2:38" x14ac:dyDescent="0.25">
      <c r="B9" t="s">
        <v>35</v>
      </c>
      <c r="C9">
        <v>136</v>
      </c>
      <c r="D9">
        <v>48</v>
      </c>
      <c r="E9" s="10">
        <v>0.35294117647058826</v>
      </c>
      <c r="F9">
        <v>48</v>
      </c>
      <c r="G9" s="10">
        <v>0.35294117647058826</v>
      </c>
      <c r="H9">
        <v>48</v>
      </c>
      <c r="I9">
        <v>0</v>
      </c>
      <c r="J9" s="10">
        <v>0</v>
      </c>
      <c r="K9">
        <v>5</v>
      </c>
      <c r="L9" s="10">
        <v>3.6764705882352942E-2</v>
      </c>
      <c r="M9">
        <v>9</v>
      </c>
      <c r="N9" s="10">
        <v>6.6176470588235295E-2</v>
      </c>
      <c r="O9">
        <v>13</v>
      </c>
      <c r="P9" s="10">
        <f t="shared" si="0"/>
        <v>9.5588235294117641E-2</v>
      </c>
      <c r="Q9">
        <v>0</v>
      </c>
      <c r="R9">
        <v>10</v>
      </c>
      <c r="S9" s="10">
        <v>7.3529411764705885E-2</v>
      </c>
      <c r="T9">
        <v>50</v>
      </c>
      <c r="U9">
        <v>0</v>
      </c>
      <c r="V9">
        <v>0</v>
      </c>
      <c r="W9">
        <v>0</v>
      </c>
      <c r="X9" s="10">
        <f t="shared" si="1"/>
        <v>0.36764705882352944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s="10">
        <v>0</v>
      </c>
      <c r="AF9">
        <v>1</v>
      </c>
      <c r="AG9">
        <v>0</v>
      </c>
      <c r="AH9">
        <v>0</v>
      </c>
      <c r="AI9">
        <v>0</v>
      </c>
      <c r="AJ9">
        <v>0</v>
      </c>
      <c r="AK9">
        <v>0</v>
      </c>
      <c r="AL9" s="10">
        <v>0</v>
      </c>
    </row>
    <row r="10" spans="2:38" x14ac:dyDescent="0.25">
      <c r="B10" t="s">
        <v>36</v>
      </c>
      <c r="C10">
        <v>124</v>
      </c>
      <c r="D10">
        <v>67</v>
      </c>
      <c r="E10" s="10">
        <v>0.54032258064516125</v>
      </c>
      <c r="F10">
        <v>41</v>
      </c>
      <c r="G10" s="10">
        <v>0.33064516129032256</v>
      </c>
      <c r="H10">
        <v>66</v>
      </c>
      <c r="I10">
        <v>0</v>
      </c>
      <c r="J10" s="10">
        <v>0</v>
      </c>
      <c r="K10">
        <v>0</v>
      </c>
      <c r="L10" s="10">
        <v>0</v>
      </c>
      <c r="M10">
        <v>27</v>
      </c>
      <c r="N10" s="10">
        <v>0.21774193548387097</v>
      </c>
      <c r="O10">
        <v>24</v>
      </c>
      <c r="P10" s="10">
        <f t="shared" si="0"/>
        <v>0.19354838709677419</v>
      </c>
      <c r="Q10">
        <v>0</v>
      </c>
      <c r="R10">
        <v>4</v>
      </c>
      <c r="S10" s="10">
        <v>3.2258064516129031E-2</v>
      </c>
      <c r="T10">
        <v>0</v>
      </c>
      <c r="U10">
        <v>0</v>
      </c>
      <c r="V10">
        <v>0</v>
      </c>
      <c r="W10">
        <v>0</v>
      </c>
      <c r="X10" s="10">
        <f t="shared" si="1"/>
        <v>0</v>
      </c>
      <c r="Y10">
        <v>1</v>
      </c>
      <c r="Z10">
        <v>0</v>
      </c>
      <c r="AA10">
        <v>1</v>
      </c>
      <c r="AB10">
        <v>0</v>
      </c>
      <c r="AC10">
        <v>0</v>
      </c>
      <c r="AD10">
        <v>0</v>
      </c>
      <c r="AE10" s="10">
        <v>1.6129032258064516E-2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 s="10">
        <v>0</v>
      </c>
    </row>
    <row r="11" spans="2:38" x14ac:dyDescent="0.25">
      <c r="B11" t="s">
        <v>37</v>
      </c>
      <c r="C11">
        <v>132</v>
      </c>
      <c r="D11">
        <v>66</v>
      </c>
      <c r="E11" s="10">
        <v>0.5</v>
      </c>
      <c r="F11">
        <v>35</v>
      </c>
      <c r="G11" s="10">
        <v>0.26515151515151514</v>
      </c>
      <c r="H11">
        <v>22</v>
      </c>
      <c r="I11">
        <v>0</v>
      </c>
      <c r="J11" s="10">
        <v>0</v>
      </c>
      <c r="K11">
        <v>1</v>
      </c>
      <c r="L11" s="10">
        <v>7.575757575757576E-3</v>
      </c>
      <c r="M11">
        <v>16</v>
      </c>
      <c r="N11" s="10">
        <v>0.12121212121212122</v>
      </c>
      <c r="O11">
        <v>32</v>
      </c>
      <c r="P11" s="10">
        <f t="shared" si="0"/>
        <v>0.24242424242424243</v>
      </c>
      <c r="Q11">
        <v>0</v>
      </c>
      <c r="R11">
        <v>6</v>
      </c>
      <c r="S11" s="10">
        <v>4.5454545454545456E-2</v>
      </c>
      <c r="T11">
        <v>7</v>
      </c>
      <c r="U11">
        <v>0</v>
      </c>
      <c r="V11">
        <v>1</v>
      </c>
      <c r="W11">
        <v>0</v>
      </c>
      <c r="X11" s="10">
        <f t="shared" si="1"/>
        <v>6.0606060606060608E-2</v>
      </c>
      <c r="Y11">
        <v>1</v>
      </c>
      <c r="Z11">
        <v>0</v>
      </c>
      <c r="AA11">
        <v>2</v>
      </c>
      <c r="AB11">
        <v>0</v>
      </c>
      <c r="AC11">
        <v>0</v>
      </c>
      <c r="AD11">
        <v>0</v>
      </c>
      <c r="AE11" s="10">
        <v>2.2727272727272728E-2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 s="10">
        <v>0</v>
      </c>
    </row>
    <row r="12" spans="2:38" x14ac:dyDescent="0.25">
      <c r="B12" t="s">
        <v>38</v>
      </c>
      <c r="C12">
        <v>115</v>
      </c>
      <c r="D12">
        <v>64</v>
      </c>
      <c r="E12" s="10">
        <v>0.55652173913043479</v>
      </c>
      <c r="F12">
        <v>28</v>
      </c>
      <c r="G12" s="10">
        <v>0.24347826086956523</v>
      </c>
      <c r="H12">
        <v>28</v>
      </c>
      <c r="I12">
        <v>4</v>
      </c>
      <c r="J12" s="10">
        <v>3.4782608695652174E-2</v>
      </c>
      <c r="K12">
        <v>0</v>
      </c>
      <c r="L12" s="10">
        <v>0</v>
      </c>
      <c r="M12">
        <v>10</v>
      </c>
      <c r="N12" s="10">
        <v>8.6956521739130432E-2</v>
      </c>
      <c r="O12">
        <v>24</v>
      </c>
      <c r="P12" s="10">
        <f t="shared" si="0"/>
        <v>0.20869565217391303</v>
      </c>
      <c r="Q12">
        <v>0</v>
      </c>
      <c r="R12">
        <v>8</v>
      </c>
      <c r="S12" s="10">
        <v>6.9565217391304349E-2</v>
      </c>
      <c r="T12">
        <v>0</v>
      </c>
      <c r="U12">
        <v>0</v>
      </c>
      <c r="V12">
        <v>1</v>
      </c>
      <c r="W12">
        <v>0</v>
      </c>
      <c r="X12" s="10">
        <f t="shared" si="1"/>
        <v>8.6956521739130436E-3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s="10">
        <v>0</v>
      </c>
      <c r="AF12">
        <v>4</v>
      </c>
      <c r="AG12">
        <v>0</v>
      </c>
      <c r="AH12">
        <v>0</v>
      </c>
      <c r="AI12">
        <v>0</v>
      </c>
      <c r="AJ12">
        <v>0</v>
      </c>
      <c r="AK12">
        <v>0</v>
      </c>
      <c r="AL12" s="10">
        <v>0</v>
      </c>
    </row>
    <row r="13" spans="2:38" x14ac:dyDescent="0.25">
      <c r="B13" t="s">
        <v>39</v>
      </c>
      <c r="C13">
        <v>137</v>
      </c>
      <c r="D13">
        <v>86</v>
      </c>
      <c r="E13" s="10">
        <v>0.62773722627737227</v>
      </c>
      <c r="F13">
        <v>63</v>
      </c>
      <c r="G13" s="10">
        <v>0.45985401459854014</v>
      </c>
      <c r="H13">
        <v>86</v>
      </c>
      <c r="I13">
        <v>0</v>
      </c>
      <c r="J13" s="10">
        <v>0</v>
      </c>
      <c r="K13">
        <v>0</v>
      </c>
      <c r="L13" s="10">
        <v>0</v>
      </c>
      <c r="M13">
        <v>17</v>
      </c>
      <c r="N13" s="10">
        <v>0.12408759124087591</v>
      </c>
      <c r="O13">
        <v>23</v>
      </c>
      <c r="P13" s="10">
        <f t="shared" si="0"/>
        <v>0.16788321167883211</v>
      </c>
      <c r="Q13">
        <v>0</v>
      </c>
      <c r="R13">
        <v>11</v>
      </c>
      <c r="S13" s="10">
        <v>8.0291970802919707E-2</v>
      </c>
      <c r="T13">
        <v>0</v>
      </c>
      <c r="U13">
        <v>0</v>
      </c>
      <c r="V13">
        <v>0</v>
      </c>
      <c r="W13">
        <v>0</v>
      </c>
      <c r="X13" s="10">
        <f t="shared" si="1"/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s="10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 s="10">
        <v>0</v>
      </c>
    </row>
    <row r="14" spans="2:38" x14ac:dyDescent="0.25">
      <c r="B14" t="s">
        <v>40</v>
      </c>
      <c r="C14">
        <v>156</v>
      </c>
      <c r="D14">
        <v>129</v>
      </c>
      <c r="E14" s="10">
        <v>0.82692307692307687</v>
      </c>
      <c r="F14">
        <v>79</v>
      </c>
      <c r="G14" s="10">
        <v>0.50641025641025639</v>
      </c>
      <c r="H14">
        <v>75</v>
      </c>
      <c r="I14">
        <v>0</v>
      </c>
      <c r="J14" s="10">
        <v>0</v>
      </c>
      <c r="K14">
        <v>0</v>
      </c>
      <c r="L14" s="10">
        <v>0</v>
      </c>
      <c r="M14">
        <v>1</v>
      </c>
      <c r="N14" s="10">
        <v>6.41025641025641E-3</v>
      </c>
      <c r="O14">
        <v>25</v>
      </c>
      <c r="P14" s="10">
        <f t="shared" si="0"/>
        <v>0.16025641025641027</v>
      </c>
      <c r="Q14">
        <v>0</v>
      </c>
      <c r="R14">
        <v>1</v>
      </c>
      <c r="S14" s="10">
        <v>6.41025641025641E-3</v>
      </c>
      <c r="T14">
        <v>0</v>
      </c>
      <c r="U14">
        <v>0</v>
      </c>
      <c r="V14">
        <v>0</v>
      </c>
      <c r="W14">
        <v>0</v>
      </c>
      <c r="X14" s="10">
        <f t="shared" si="1"/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s="10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 s="10">
        <v>0</v>
      </c>
    </row>
    <row r="15" spans="2:38" x14ac:dyDescent="0.25">
      <c r="B15" t="s">
        <v>41</v>
      </c>
      <c r="C15">
        <v>50</v>
      </c>
      <c r="D15">
        <v>26</v>
      </c>
      <c r="E15" s="10">
        <v>0.52</v>
      </c>
      <c r="F15">
        <v>24</v>
      </c>
      <c r="G15" s="10">
        <v>0.48</v>
      </c>
      <c r="H15">
        <v>20</v>
      </c>
      <c r="I15">
        <v>0</v>
      </c>
      <c r="J15" s="10">
        <v>0</v>
      </c>
      <c r="K15">
        <v>0</v>
      </c>
      <c r="L15" s="10">
        <v>0</v>
      </c>
      <c r="M15">
        <v>0</v>
      </c>
      <c r="N15" s="10">
        <v>0</v>
      </c>
      <c r="O15">
        <v>22</v>
      </c>
      <c r="P15" s="10">
        <f t="shared" si="0"/>
        <v>0.44</v>
      </c>
      <c r="Q15">
        <v>0</v>
      </c>
      <c r="R15">
        <v>0</v>
      </c>
      <c r="S15" s="10">
        <v>0</v>
      </c>
      <c r="T15">
        <v>0</v>
      </c>
      <c r="U15">
        <v>2</v>
      </c>
      <c r="V15">
        <v>0</v>
      </c>
      <c r="W15">
        <v>0</v>
      </c>
      <c r="X15" s="10">
        <f t="shared" si="1"/>
        <v>0.04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s="10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 s="10">
        <v>0</v>
      </c>
    </row>
    <row r="16" spans="2:38" x14ac:dyDescent="0.25">
      <c r="B16" t="s">
        <v>42</v>
      </c>
      <c r="C16">
        <v>119</v>
      </c>
      <c r="D16">
        <v>98</v>
      </c>
      <c r="E16" s="10">
        <v>0.82352941176470584</v>
      </c>
      <c r="F16">
        <v>75</v>
      </c>
      <c r="G16" s="10">
        <v>0.63025210084033612</v>
      </c>
      <c r="H16">
        <v>98</v>
      </c>
      <c r="I16">
        <v>0</v>
      </c>
      <c r="J16" s="10">
        <v>0</v>
      </c>
      <c r="K16">
        <v>1</v>
      </c>
      <c r="L16" s="10">
        <v>8.4033613445378148E-3</v>
      </c>
      <c r="M16">
        <v>3</v>
      </c>
      <c r="N16" s="10">
        <v>2.5210084033613446E-2</v>
      </c>
      <c r="O16">
        <v>6</v>
      </c>
      <c r="P16" s="10">
        <f t="shared" si="0"/>
        <v>5.0420168067226892E-2</v>
      </c>
      <c r="Q16">
        <v>0</v>
      </c>
      <c r="R16">
        <v>10</v>
      </c>
      <c r="S16" s="10">
        <v>8.4033613445378158E-2</v>
      </c>
      <c r="T16">
        <v>0</v>
      </c>
      <c r="U16">
        <v>0</v>
      </c>
      <c r="V16">
        <v>0</v>
      </c>
      <c r="W16">
        <v>0</v>
      </c>
      <c r="X16" s="10">
        <f t="shared" si="1"/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 s="10">
        <v>0</v>
      </c>
      <c r="AF16">
        <v>1</v>
      </c>
      <c r="AG16">
        <v>0</v>
      </c>
      <c r="AH16">
        <v>0</v>
      </c>
      <c r="AI16">
        <v>0</v>
      </c>
      <c r="AJ16">
        <v>0</v>
      </c>
      <c r="AK16">
        <v>0</v>
      </c>
      <c r="AL16" s="10">
        <v>0</v>
      </c>
    </row>
    <row r="17" spans="2:38" x14ac:dyDescent="0.25">
      <c r="B17" t="s">
        <v>43</v>
      </c>
      <c r="C17">
        <v>158</v>
      </c>
      <c r="D17">
        <v>47</v>
      </c>
      <c r="E17" s="10">
        <v>0.29746835443037972</v>
      </c>
      <c r="F17">
        <v>39</v>
      </c>
      <c r="G17" s="10">
        <v>0.24683544303797469</v>
      </c>
      <c r="H17">
        <v>43</v>
      </c>
      <c r="I17">
        <v>0</v>
      </c>
      <c r="J17" s="10">
        <v>0</v>
      </c>
      <c r="K17">
        <v>3</v>
      </c>
      <c r="L17" s="10">
        <v>1.8987341772151899E-2</v>
      </c>
      <c r="M17">
        <v>7</v>
      </c>
      <c r="N17" s="10">
        <v>4.4303797468354431E-2</v>
      </c>
      <c r="O17">
        <v>88</v>
      </c>
      <c r="P17" s="10">
        <f t="shared" si="0"/>
        <v>0.55696202531645567</v>
      </c>
      <c r="Q17">
        <v>0</v>
      </c>
      <c r="R17">
        <v>1</v>
      </c>
      <c r="S17" s="10">
        <v>6.3291139240506328E-3</v>
      </c>
      <c r="T17">
        <v>0</v>
      </c>
      <c r="U17">
        <v>0</v>
      </c>
      <c r="V17">
        <v>0</v>
      </c>
      <c r="W17">
        <v>0</v>
      </c>
      <c r="X17" s="10">
        <f t="shared" si="1"/>
        <v>0</v>
      </c>
      <c r="Y17">
        <v>0</v>
      </c>
      <c r="Z17">
        <v>1</v>
      </c>
      <c r="AA17">
        <v>0</v>
      </c>
      <c r="AB17">
        <v>0</v>
      </c>
      <c r="AC17">
        <v>0</v>
      </c>
      <c r="AD17">
        <v>0</v>
      </c>
      <c r="AE17" s="10">
        <v>6.3291139240506328E-3</v>
      </c>
      <c r="AF17">
        <v>9</v>
      </c>
      <c r="AG17">
        <v>0</v>
      </c>
      <c r="AH17">
        <v>0</v>
      </c>
      <c r="AI17">
        <v>0</v>
      </c>
      <c r="AJ17">
        <v>0</v>
      </c>
      <c r="AK17">
        <v>2</v>
      </c>
      <c r="AL17" s="10">
        <v>1.2658227848101266E-2</v>
      </c>
    </row>
    <row r="18" spans="2:38" x14ac:dyDescent="0.25">
      <c r="B18" t="s">
        <v>44</v>
      </c>
      <c r="C18">
        <v>160</v>
      </c>
      <c r="D18">
        <v>132</v>
      </c>
      <c r="E18" s="10">
        <v>0.82499999999999996</v>
      </c>
      <c r="F18">
        <v>92</v>
      </c>
      <c r="G18" s="10">
        <v>0.57499999999999996</v>
      </c>
      <c r="H18">
        <v>115</v>
      </c>
      <c r="I18">
        <v>0</v>
      </c>
      <c r="J18" s="10">
        <v>0</v>
      </c>
      <c r="K18">
        <v>0</v>
      </c>
      <c r="L18" s="10">
        <v>0</v>
      </c>
      <c r="M18">
        <v>5</v>
      </c>
      <c r="N18" s="10">
        <v>3.125E-2</v>
      </c>
      <c r="O18">
        <v>3</v>
      </c>
      <c r="P18" s="10">
        <f t="shared" si="0"/>
        <v>1.8749999999999999E-2</v>
      </c>
      <c r="Q18">
        <v>0</v>
      </c>
      <c r="R18">
        <v>16</v>
      </c>
      <c r="S18" s="10">
        <v>0.1</v>
      </c>
      <c r="T18">
        <v>1</v>
      </c>
      <c r="U18">
        <v>0</v>
      </c>
      <c r="V18">
        <v>0</v>
      </c>
      <c r="W18">
        <v>0</v>
      </c>
      <c r="X18" s="10">
        <f t="shared" si="1"/>
        <v>6.2500000000000003E-3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 s="10">
        <v>6.2500000000000003E-3</v>
      </c>
      <c r="AF18">
        <v>2</v>
      </c>
      <c r="AG18">
        <v>0</v>
      </c>
      <c r="AH18">
        <v>0</v>
      </c>
      <c r="AI18">
        <v>0</v>
      </c>
      <c r="AJ18">
        <v>0</v>
      </c>
      <c r="AK18">
        <v>0</v>
      </c>
      <c r="AL18" s="10">
        <v>0</v>
      </c>
    </row>
    <row r="19" spans="2:38" x14ac:dyDescent="0.25">
      <c r="B19" t="s">
        <v>45</v>
      </c>
      <c r="C19">
        <v>238</v>
      </c>
      <c r="D19">
        <v>197</v>
      </c>
      <c r="E19" s="10">
        <v>0.82773109243697474</v>
      </c>
      <c r="F19">
        <v>164</v>
      </c>
      <c r="G19" s="10">
        <v>0.68907563025210083</v>
      </c>
      <c r="H19">
        <v>166</v>
      </c>
      <c r="I19">
        <v>0</v>
      </c>
      <c r="J19" s="10">
        <v>0</v>
      </c>
      <c r="K19">
        <v>2</v>
      </c>
      <c r="L19" s="10">
        <v>8.4033613445378148E-3</v>
      </c>
      <c r="M19">
        <v>7</v>
      </c>
      <c r="N19" s="10">
        <v>2.9411764705882353E-2</v>
      </c>
      <c r="O19">
        <v>18</v>
      </c>
      <c r="P19" s="10">
        <f t="shared" si="0"/>
        <v>7.5630252100840331E-2</v>
      </c>
      <c r="Q19">
        <v>0</v>
      </c>
      <c r="R19">
        <v>14</v>
      </c>
      <c r="S19" s="10">
        <v>5.8823529411764705E-2</v>
      </c>
      <c r="T19">
        <v>0</v>
      </c>
      <c r="U19">
        <v>0</v>
      </c>
      <c r="V19">
        <v>0</v>
      </c>
      <c r="W19">
        <v>0</v>
      </c>
      <c r="X19" s="10">
        <f t="shared" si="1"/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 s="10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 s="10">
        <v>0</v>
      </c>
    </row>
    <row r="20" spans="2:38" x14ac:dyDescent="0.25">
      <c r="B20" t="s">
        <v>46</v>
      </c>
      <c r="C20">
        <v>117</v>
      </c>
      <c r="D20">
        <v>73</v>
      </c>
      <c r="E20" s="10">
        <v>0.62393162393162394</v>
      </c>
      <c r="F20">
        <v>55</v>
      </c>
      <c r="G20" s="10">
        <v>0.47008547008547008</v>
      </c>
      <c r="H20">
        <v>67</v>
      </c>
      <c r="I20">
        <v>0</v>
      </c>
      <c r="J20" s="10">
        <v>0</v>
      </c>
      <c r="K20">
        <v>7</v>
      </c>
      <c r="L20" s="10">
        <v>5.9829059829059832E-2</v>
      </c>
      <c r="M20">
        <v>7</v>
      </c>
      <c r="N20" s="10">
        <v>5.9829059829059832E-2</v>
      </c>
      <c r="O20">
        <v>23</v>
      </c>
      <c r="P20" s="10">
        <f t="shared" si="0"/>
        <v>0.19658119658119658</v>
      </c>
      <c r="Q20">
        <v>0</v>
      </c>
      <c r="R20">
        <v>4</v>
      </c>
      <c r="S20" s="10">
        <v>3.4188034188034191E-2</v>
      </c>
      <c r="T20">
        <v>2</v>
      </c>
      <c r="U20">
        <v>0</v>
      </c>
      <c r="V20">
        <v>0</v>
      </c>
      <c r="W20">
        <v>1</v>
      </c>
      <c r="X20" s="10">
        <f t="shared" si="1"/>
        <v>2.564102564102564E-2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 s="10">
        <v>8.5470085470085479E-3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 s="10">
        <v>0</v>
      </c>
    </row>
    <row r="21" spans="2:38" x14ac:dyDescent="0.25">
      <c r="B21" t="s">
        <v>47</v>
      </c>
      <c r="C21">
        <v>92</v>
      </c>
      <c r="D21">
        <v>34</v>
      </c>
      <c r="E21" s="10">
        <v>0.36956521739130432</v>
      </c>
      <c r="F21">
        <v>14</v>
      </c>
      <c r="G21" s="10">
        <v>0.15217391304347827</v>
      </c>
      <c r="H21">
        <v>0</v>
      </c>
      <c r="I21">
        <v>0</v>
      </c>
      <c r="J21" s="10">
        <v>0</v>
      </c>
      <c r="K21">
        <v>0</v>
      </c>
      <c r="L21" s="10">
        <v>0</v>
      </c>
      <c r="M21">
        <v>16</v>
      </c>
      <c r="N21" s="10">
        <v>0.17391304347826086</v>
      </c>
      <c r="O21">
        <v>42</v>
      </c>
      <c r="P21" s="10">
        <f t="shared" si="0"/>
        <v>0.45652173913043476</v>
      </c>
      <c r="Q21">
        <v>0</v>
      </c>
      <c r="R21">
        <v>0</v>
      </c>
      <c r="S21" s="10">
        <v>0</v>
      </c>
      <c r="T21">
        <v>0</v>
      </c>
      <c r="U21">
        <v>0</v>
      </c>
      <c r="V21">
        <v>0</v>
      </c>
      <c r="W21">
        <v>0</v>
      </c>
      <c r="X21" s="10">
        <f t="shared" si="1"/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 s="10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 s="10">
        <v>0</v>
      </c>
    </row>
    <row r="22" spans="2:38" x14ac:dyDescent="0.25">
      <c r="B22" t="s">
        <v>48</v>
      </c>
      <c r="C22">
        <v>281</v>
      </c>
      <c r="D22">
        <v>172</v>
      </c>
      <c r="E22" s="10">
        <v>0.61209964412811391</v>
      </c>
      <c r="F22">
        <v>128</v>
      </c>
      <c r="G22" s="10">
        <v>0.45551601423487542</v>
      </c>
      <c r="H22">
        <v>172</v>
      </c>
      <c r="I22">
        <v>0</v>
      </c>
      <c r="J22" s="10">
        <v>0</v>
      </c>
      <c r="K22">
        <v>2</v>
      </c>
      <c r="L22" s="10">
        <v>7.1174377224199285E-3</v>
      </c>
      <c r="M22">
        <v>12</v>
      </c>
      <c r="N22" s="10">
        <v>4.2704626334519574E-2</v>
      </c>
      <c r="O22">
        <v>81</v>
      </c>
      <c r="P22" s="10">
        <f t="shared" si="0"/>
        <v>0.28825622775800713</v>
      </c>
      <c r="Q22">
        <v>0</v>
      </c>
      <c r="R22">
        <v>14</v>
      </c>
      <c r="S22" s="10">
        <v>4.9822064056939501E-2</v>
      </c>
      <c r="T22">
        <v>0</v>
      </c>
      <c r="U22">
        <v>0</v>
      </c>
      <c r="V22">
        <v>0</v>
      </c>
      <c r="W22">
        <v>0</v>
      </c>
      <c r="X22" s="10">
        <f t="shared" si="1"/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s="10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 s="10">
        <v>0</v>
      </c>
    </row>
    <row r="23" spans="2:38" x14ac:dyDescent="0.25">
      <c r="B23" t="s">
        <v>49</v>
      </c>
      <c r="C23">
        <v>159</v>
      </c>
      <c r="D23">
        <v>72</v>
      </c>
      <c r="E23" s="10">
        <v>0.45283018867924529</v>
      </c>
      <c r="F23">
        <v>49</v>
      </c>
      <c r="G23" s="10">
        <v>0.3081761006289308</v>
      </c>
      <c r="H23">
        <v>41</v>
      </c>
      <c r="I23">
        <v>0</v>
      </c>
      <c r="J23" s="10">
        <v>0</v>
      </c>
      <c r="K23">
        <v>0</v>
      </c>
      <c r="L23" s="10">
        <v>0</v>
      </c>
      <c r="M23">
        <v>12</v>
      </c>
      <c r="N23" s="10">
        <v>7.5471698113207544E-2</v>
      </c>
      <c r="O23">
        <v>14</v>
      </c>
      <c r="P23" s="10">
        <f t="shared" si="0"/>
        <v>8.8050314465408799E-2</v>
      </c>
      <c r="Q23">
        <v>0</v>
      </c>
      <c r="R23">
        <v>15</v>
      </c>
      <c r="S23" s="10">
        <v>9.4339622641509441E-2</v>
      </c>
      <c r="T23">
        <v>37</v>
      </c>
      <c r="U23">
        <v>2</v>
      </c>
      <c r="V23">
        <v>1</v>
      </c>
      <c r="W23">
        <v>0</v>
      </c>
      <c r="X23" s="10">
        <f t="shared" si="1"/>
        <v>0.25157232704402516</v>
      </c>
      <c r="Y23">
        <v>1</v>
      </c>
      <c r="Z23">
        <v>0</v>
      </c>
      <c r="AA23">
        <v>0</v>
      </c>
      <c r="AB23">
        <v>1</v>
      </c>
      <c r="AC23">
        <v>0</v>
      </c>
      <c r="AD23">
        <v>0</v>
      </c>
      <c r="AE23" s="10">
        <v>1.2578616352201259E-2</v>
      </c>
      <c r="AF23">
        <v>4</v>
      </c>
      <c r="AG23">
        <v>0</v>
      </c>
      <c r="AH23">
        <v>0</v>
      </c>
      <c r="AI23">
        <v>0</v>
      </c>
      <c r="AJ23">
        <v>0</v>
      </c>
      <c r="AK23">
        <v>0</v>
      </c>
      <c r="AL23" s="10">
        <v>0</v>
      </c>
    </row>
    <row r="24" spans="2:38" x14ac:dyDescent="0.25">
      <c r="B24" t="s">
        <v>50</v>
      </c>
      <c r="C24">
        <v>159</v>
      </c>
      <c r="D24">
        <v>50</v>
      </c>
      <c r="E24" s="10">
        <v>0.31446540880503143</v>
      </c>
      <c r="F24">
        <v>31</v>
      </c>
      <c r="G24" s="10">
        <v>0.19496855345911951</v>
      </c>
      <c r="H24">
        <v>46</v>
      </c>
      <c r="I24">
        <v>1</v>
      </c>
      <c r="J24" s="10">
        <v>6.2893081761006293E-3</v>
      </c>
      <c r="K24">
        <v>0</v>
      </c>
      <c r="L24" s="10">
        <v>0</v>
      </c>
      <c r="M24">
        <v>22</v>
      </c>
      <c r="N24" s="10">
        <v>0.13836477987421383</v>
      </c>
      <c r="O24">
        <v>53</v>
      </c>
      <c r="P24" s="10">
        <f t="shared" si="0"/>
        <v>0.33333333333333331</v>
      </c>
      <c r="Q24">
        <v>7</v>
      </c>
      <c r="R24">
        <v>22</v>
      </c>
      <c r="S24" s="10">
        <v>0.13836477987421383</v>
      </c>
      <c r="T24">
        <v>0</v>
      </c>
      <c r="U24">
        <v>0</v>
      </c>
      <c r="V24">
        <v>0</v>
      </c>
      <c r="W24">
        <v>0</v>
      </c>
      <c r="X24" s="10">
        <f t="shared" si="1"/>
        <v>0</v>
      </c>
      <c r="Y24">
        <v>0</v>
      </c>
      <c r="Z24">
        <v>0</v>
      </c>
      <c r="AA24">
        <v>0</v>
      </c>
      <c r="AB24">
        <v>4</v>
      </c>
      <c r="AC24">
        <v>0</v>
      </c>
      <c r="AD24">
        <v>0</v>
      </c>
      <c r="AE24" s="10">
        <v>2.5157232704402517E-2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 s="10">
        <v>0</v>
      </c>
    </row>
    <row r="25" spans="2:38" x14ac:dyDescent="0.25">
      <c r="B25" t="s">
        <v>51</v>
      </c>
      <c r="C25">
        <v>188</v>
      </c>
      <c r="D25">
        <v>77</v>
      </c>
      <c r="E25" s="10">
        <v>0.40957446808510639</v>
      </c>
      <c r="F25">
        <v>42</v>
      </c>
      <c r="G25" s="10">
        <v>0.22340425531914893</v>
      </c>
      <c r="H25">
        <v>59</v>
      </c>
      <c r="I25">
        <v>0</v>
      </c>
      <c r="J25" s="10">
        <v>0</v>
      </c>
      <c r="K25">
        <v>0</v>
      </c>
      <c r="L25" s="10">
        <v>0</v>
      </c>
      <c r="M25">
        <v>24</v>
      </c>
      <c r="N25" s="10">
        <v>0.1276595744680851</v>
      </c>
      <c r="O25">
        <v>65</v>
      </c>
      <c r="P25" s="10">
        <f t="shared" si="0"/>
        <v>0.34574468085106386</v>
      </c>
      <c r="Q25">
        <v>3</v>
      </c>
      <c r="R25">
        <v>19</v>
      </c>
      <c r="S25" s="10">
        <v>0.10106382978723404</v>
      </c>
      <c r="T25">
        <v>0</v>
      </c>
      <c r="U25">
        <v>0</v>
      </c>
      <c r="V25">
        <v>0</v>
      </c>
      <c r="W25">
        <v>0</v>
      </c>
      <c r="X25" s="10">
        <f t="shared" si="1"/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 s="10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 s="10">
        <v>0</v>
      </c>
    </row>
    <row r="26" spans="2:38" x14ac:dyDescent="0.25">
      <c r="B26" t="s">
        <v>52</v>
      </c>
      <c r="C26">
        <v>276</v>
      </c>
      <c r="D26">
        <v>75</v>
      </c>
      <c r="E26" s="10">
        <v>0.27173913043478259</v>
      </c>
      <c r="F26">
        <v>65</v>
      </c>
      <c r="G26" s="10">
        <v>0.23550724637681159</v>
      </c>
      <c r="H26">
        <v>55</v>
      </c>
      <c r="I26">
        <v>0</v>
      </c>
      <c r="J26" s="10">
        <v>0</v>
      </c>
      <c r="K26">
        <v>0</v>
      </c>
      <c r="L26" s="10">
        <v>0</v>
      </c>
      <c r="M26">
        <v>25</v>
      </c>
      <c r="N26" s="10">
        <v>9.0579710144927536E-2</v>
      </c>
      <c r="O26">
        <v>164</v>
      </c>
      <c r="P26" s="10">
        <f t="shared" si="0"/>
        <v>0.59420289855072461</v>
      </c>
      <c r="Q26">
        <v>2</v>
      </c>
      <c r="R26">
        <v>0</v>
      </c>
      <c r="S26" s="10">
        <v>0</v>
      </c>
      <c r="T26">
        <v>10</v>
      </c>
      <c r="U26">
        <v>0</v>
      </c>
      <c r="V26">
        <v>0</v>
      </c>
      <c r="W26">
        <v>0</v>
      </c>
      <c r="X26" s="10">
        <f t="shared" si="1"/>
        <v>3.6231884057971016E-2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 s="10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 s="10">
        <v>0</v>
      </c>
    </row>
    <row r="27" spans="2:38" x14ac:dyDescent="0.25">
      <c r="B27" t="s">
        <v>53</v>
      </c>
      <c r="C27">
        <v>249</v>
      </c>
      <c r="D27">
        <v>140</v>
      </c>
      <c r="E27" s="10">
        <v>0.56224899598393574</v>
      </c>
      <c r="F27">
        <v>112</v>
      </c>
      <c r="G27" s="10">
        <v>0.44979919678714858</v>
      </c>
      <c r="H27">
        <v>0</v>
      </c>
      <c r="I27">
        <v>0</v>
      </c>
      <c r="J27" s="10">
        <v>0</v>
      </c>
      <c r="K27">
        <v>4</v>
      </c>
      <c r="L27" s="10">
        <v>1.6064257028112448E-2</v>
      </c>
      <c r="M27">
        <v>63</v>
      </c>
      <c r="N27" s="10">
        <v>0.25301204819277107</v>
      </c>
      <c r="O27">
        <v>35</v>
      </c>
      <c r="P27" s="10">
        <f t="shared" si="0"/>
        <v>0.14056224899598393</v>
      </c>
      <c r="Q27">
        <v>0</v>
      </c>
      <c r="R27">
        <v>7</v>
      </c>
      <c r="S27" s="10">
        <v>2.8112449799196786E-2</v>
      </c>
      <c r="T27">
        <v>0</v>
      </c>
      <c r="U27">
        <v>0</v>
      </c>
      <c r="V27">
        <v>0</v>
      </c>
      <c r="W27">
        <v>0</v>
      </c>
      <c r="X27" s="10">
        <f t="shared" si="1"/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 s="10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 s="10">
        <v>0</v>
      </c>
    </row>
    <row r="28" spans="2:38" x14ac:dyDescent="0.25">
      <c r="B28" t="s">
        <v>54</v>
      </c>
      <c r="C28">
        <v>155</v>
      </c>
      <c r="D28">
        <v>102</v>
      </c>
      <c r="E28" s="10">
        <v>0.65806451612903227</v>
      </c>
      <c r="F28">
        <v>102</v>
      </c>
      <c r="G28" s="10">
        <v>0.65806451612903227</v>
      </c>
      <c r="H28">
        <v>56</v>
      </c>
      <c r="I28">
        <v>0</v>
      </c>
      <c r="J28" s="10">
        <v>0</v>
      </c>
      <c r="K28">
        <v>0</v>
      </c>
      <c r="L28" s="10">
        <v>0</v>
      </c>
      <c r="M28">
        <v>26</v>
      </c>
      <c r="N28" s="10">
        <v>0.16774193548387098</v>
      </c>
      <c r="O28">
        <v>27</v>
      </c>
      <c r="P28" s="10">
        <f t="shared" si="0"/>
        <v>0.17419354838709677</v>
      </c>
      <c r="Q28">
        <v>0</v>
      </c>
      <c r="R28">
        <v>0</v>
      </c>
      <c r="S28" s="10">
        <v>0</v>
      </c>
      <c r="T28">
        <v>0</v>
      </c>
      <c r="U28">
        <v>0</v>
      </c>
      <c r="V28">
        <v>0</v>
      </c>
      <c r="W28">
        <v>0</v>
      </c>
      <c r="X28" s="10">
        <f t="shared" si="1"/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 s="10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 s="10">
        <v>0</v>
      </c>
    </row>
    <row r="29" spans="2:38" x14ac:dyDescent="0.25">
      <c r="B29" t="s">
        <v>55</v>
      </c>
      <c r="C29">
        <v>175</v>
      </c>
      <c r="D29">
        <v>74</v>
      </c>
      <c r="E29" s="10">
        <v>0.42285714285714288</v>
      </c>
      <c r="F29">
        <v>53</v>
      </c>
      <c r="G29" s="10">
        <v>0.30285714285714288</v>
      </c>
      <c r="H29">
        <v>22</v>
      </c>
      <c r="I29">
        <v>5</v>
      </c>
      <c r="J29" s="10">
        <v>2.8571428571428571E-2</v>
      </c>
      <c r="K29">
        <v>0</v>
      </c>
      <c r="L29" s="10">
        <v>0</v>
      </c>
      <c r="M29">
        <v>16</v>
      </c>
      <c r="N29" s="10">
        <v>9.1428571428571428E-2</v>
      </c>
      <c r="O29">
        <v>52</v>
      </c>
      <c r="P29" s="10">
        <f t="shared" si="0"/>
        <v>0.29714285714285715</v>
      </c>
      <c r="Q29">
        <v>0</v>
      </c>
      <c r="R29">
        <v>3</v>
      </c>
      <c r="S29" s="10">
        <v>1.7142857142857144E-2</v>
      </c>
      <c r="T29">
        <v>25</v>
      </c>
      <c r="U29">
        <v>0</v>
      </c>
      <c r="V29">
        <v>0</v>
      </c>
      <c r="W29">
        <v>0</v>
      </c>
      <c r="X29" s="10">
        <f t="shared" si="1"/>
        <v>0.14285714285714285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 s="10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 s="10">
        <v>0</v>
      </c>
    </row>
    <row r="30" spans="2:38" x14ac:dyDescent="0.25">
      <c r="B30" t="s">
        <v>56</v>
      </c>
      <c r="C30">
        <v>364</v>
      </c>
      <c r="D30">
        <v>211</v>
      </c>
      <c r="E30" s="10">
        <v>0.57967032967032972</v>
      </c>
      <c r="F30">
        <v>83</v>
      </c>
      <c r="G30" s="10">
        <v>0.22802197802197802</v>
      </c>
      <c r="H30">
        <v>106</v>
      </c>
      <c r="I30">
        <v>3</v>
      </c>
      <c r="J30" s="10">
        <v>8.241758241758242E-3</v>
      </c>
      <c r="K30">
        <v>18</v>
      </c>
      <c r="L30" s="10">
        <v>4.9450549450549448E-2</v>
      </c>
      <c r="M30">
        <v>43</v>
      </c>
      <c r="N30" s="10">
        <v>0.11813186813186813</v>
      </c>
      <c r="O30">
        <v>10</v>
      </c>
      <c r="P30" s="10">
        <f t="shared" si="0"/>
        <v>2.7472527472527472E-2</v>
      </c>
      <c r="Q30">
        <v>0</v>
      </c>
      <c r="R30">
        <v>25</v>
      </c>
      <c r="S30" s="10">
        <v>6.8681318681318687E-2</v>
      </c>
      <c r="T30">
        <v>41</v>
      </c>
      <c r="U30">
        <v>1</v>
      </c>
      <c r="V30">
        <v>0</v>
      </c>
      <c r="W30">
        <v>0</v>
      </c>
      <c r="X30" s="10">
        <f t="shared" si="1"/>
        <v>0.11538461538461539</v>
      </c>
      <c r="Y30">
        <v>0</v>
      </c>
      <c r="Z30">
        <v>0</v>
      </c>
      <c r="AA30">
        <v>2</v>
      </c>
      <c r="AB30">
        <v>2</v>
      </c>
      <c r="AC30">
        <v>0</v>
      </c>
      <c r="AD30">
        <v>0</v>
      </c>
      <c r="AE30" s="10">
        <v>1.098901098901099E-2</v>
      </c>
      <c r="AF30">
        <v>7</v>
      </c>
      <c r="AG30">
        <v>0</v>
      </c>
      <c r="AH30">
        <v>0</v>
      </c>
      <c r="AI30">
        <v>0</v>
      </c>
      <c r="AJ30">
        <v>0</v>
      </c>
      <c r="AK30">
        <v>1</v>
      </c>
      <c r="AL30" s="10">
        <v>2.7472527472527475E-3</v>
      </c>
    </row>
    <row r="31" spans="2:38" x14ac:dyDescent="0.25">
      <c r="B31" t="s">
        <v>57</v>
      </c>
      <c r="C31">
        <v>499</v>
      </c>
      <c r="D31">
        <v>301</v>
      </c>
      <c r="E31" s="10">
        <v>0.60320641282565135</v>
      </c>
      <c r="F31">
        <v>262</v>
      </c>
      <c r="G31" s="10">
        <v>0.52505010020040077</v>
      </c>
      <c r="H31">
        <v>69</v>
      </c>
      <c r="I31">
        <v>2</v>
      </c>
      <c r="J31" s="10">
        <v>4.0080160320641279E-3</v>
      </c>
      <c r="K31">
        <v>12</v>
      </c>
      <c r="L31" s="10">
        <v>2.4048096192384769E-2</v>
      </c>
      <c r="M31">
        <v>62</v>
      </c>
      <c r="N31" s="10">
        <v>0.12424849699398798</v>
      </c>
      <c r="O31">
        <v>16</v>
      </c>
      <c r="P31" s="10">
        <f t="shared" si="0"/>
        <v>3.2064128256513023E-2</v>
      </c>
      <c r="Q31">
        <v>1</v>
      </c>
      <c r="R31">
        <v>43</v>
      </c>
      <c r="S31" s="10">
        <v>8.617234468937876E-2</v>
      </c>
      <c r="T31">
        <v>42</v>
      </c>
      <c r="U31">
        <v>0</v>
      </c>
      <c r="V31">
        <v>0</v>
      </c>
      <c r="W31">
        <v>0</v>
      </c>
      <c r="X31" s="10">
        <f t="shared" si="1"/>
        <v>8.4168336673346694E-2</v>
      </c>
      <c r="Y31">
        <v>4</v>
      </c>
      <c r="Z31">
        <v>0</v>
      </c>
      <c r="AA31">
        <v>2</v>
      </c>
      <c r="AB31">
        <v>6</v>
      </c>
      <c r="AC31">
        <v>0</v>
      </c>
      <c r="AD31">
        <v>0</v>
      </c>
      <c r="AE31" s="10">
        <v>2.4048096192384769E-2</v>
      </c>
      <c r="AF31">
        <v>5</v>
      </c>
      <c r="AG31">
        <v>0</v>
      </c>
      <c r="AH31">
        <v>2</v>
      </c>
      <c r="AI31">
        <v>1</v>
      </c>
      <c r="AJ31">
        <v>0</v>
      </c>
      <c r="AK31">
        <v>0</v>
      </c>
      <c r="AL31" s="10">
        <v>6.0120240480961923E-3</v>
      </c>
    </row>
    <row r="32" spans="2:38" x14ac:dyDescent="0.25">
      <c r="B32" t="s">
        <v>58</v>
      </c>
      <c r="C32">
        <v>229</v>
      </c>
      <c r="D32">
        <v>73</v>
      </c>
      <c r="E32" s="10">
        <v>0.31877729257641924</v>
      </c>
      <c r="F32">
        <v>68</v>
      </c>
      <c r="G32" s="10">
        <v>0.29694323144104806</v>
      </c>
      <c r="H32">
        <v>66</v>
      </c>
      <c r="I32">
        <v>1</v>
      </c>
      <c r="J32" s="10">
        <v>4.3668122270742356E-3</v>
      </c>
      <c r="K32">
        <v>6</v>
      </c>
      <c r="L32" s="10">
        <v>2.6200873362445413E-2</v>
      </c>
      <c r="M32">
        <v>7</v>
      </c>
      <c r="N32" s="10">
        <v>3.0567685589519649E-2</v>
      </c>
      <c r="O32">
        <v>122</v>
      </c>
      <c r="P32" s="10">
        <f t="shared" si="0"/>
        <v>0.53275109170305679</v>
      </c>
      <c r="Q32">
        <v>8</v>
      </c>
      <c r="R32">
        <v>3</v>
      </c>
      <c r="S32" s="10">
        <v>1.3100436681222707E-2</v>
      </c>
      <c r="T32">
        <v>7</v>
      </c>
      <c r="U32">
        <v>1</v>
      </c>
      <c r="V32">
        <v>1</v>
      </c>
      <c r="W32">
        <v>0</v>
      </c>
      <c r="X32" s="10">
        <f t="shared" si="1"/>
        <v>3.9301310043668124E-2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 s="10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 s="10">
        <v>0</v>
      </c>
    </row>
    <row r="33" spans="2:38" x14ac:dyDescent="0.25">
      <c r="B33" t="s">
        <v>59</v>
      </c>
      <c r="C33">
        <v>352</v>
      </c>
      <c r="D33">
        <v>181</v>
      </c>
      <c r="E33" s="10">
        <v>0.51420454545454541</v>
      </c>
      <c r="F33">
        <v>119</v>
      </c>
      <c r="G33" s="10">
        <v>0.33806818181818182</v>
      </c>
      <c r="H33">
        <v>118</v>
      </c>
      <c r="I33">
        <v>1</v>
      </c>
      <c r="J33" s="10">
        <v>2.840909090909091E-3</v>
      </c>
      <c r="K33">
        <v>4</v>
      </c>
      <c r="L33" s="10">
        <v>1.1363636363636364E-2</v>
      </c>
      <c r="M33">
        <v>30</v>
      </c>
      <c r="N33" s="10">
        <v>8.5227272727272721E-2</v>
      </c>
      <c r="O33">
        <v>103</v>
      </c>
      <c r="P33" s="10">
        <f t="shared" si="0"/>
        <v>0.29261363636363635</v>
      </c>
      <c r="Q33">
        <v>5</v>
      </c>
      <c r="R33">
        <v>8</v>
      </c>
      <c r="S33" s="10">
        <v>2.2727272727272728E-2</v>
      </c>
      <c r="T33">
        <v>18</v>
      </c>
      <c r="U33">
        <v>0</v>
      </c>
      <c r="V33">
        <v>2</v>
      </c>
      <c r="W33">
        <v>0</v>
      </c>
      <c r="X33" s="10">
        <f t="shared" si="1"/>
        <v>5.6818181818181816E-2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 s="10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 s="10">
        <v>0</v>
      </c>
    </row>
    <row r="34" spans="2:38" x14ac:dyDescent="0.25">
      <c r="B34" t="s">
        <v>60</v>
      </c>
      <c r="C34">
        <v>135</v>
      </c>
      <c r="D34">
        <v>85</v>
      </c>
      <c r="E34" s="10">
        <v>0.62962962962962965</v>
      </c>
      <c r="F34">
        <v>67</v>
      </c>
      <c r="G34" s="10">
        <v>0.49629629629629629</v>
      </c>
      <c r="H34">
        <v>43</v>
      </c>
      <c r="I34">
        <v>0</v>
      </c>
      <c r="J34" s="10">
        <v>0</v>
      </c>
      <c r="K34">
        <v>3</v>
      </c>
      <c r="L34" s="10">
        <v>2.2222222222222223E-2</v>
      </c>
      <c r="M34">
        <v>4</v>
      </c>
      <c r="N34" s="10">
        <v>2.9629629629629631E-2</v>
      </c>
      <c r="O34">
        <v>24</v>
      </c>
      <c r="P34" s="10">
        <f t="shared" si="0"/>
        <v>0.17777777777777778</v>
      </c>
      <c r="Q34">
        <v>0</v>
      </c>
      <c r="R34">
        <v>5</v>
      </c>
      <c r="S34" s="10">
        <v>3.7037037037037035E-2</v>
      </c>
      <c r="T34">
        <v>1</v>
      </c>
      <c r="U34">
        <v>0</v>
      </c>
      <c r="V34">
        <v>3</v>
      </c>
      <c r="W34">
        <v>0</v>
      </c>
      <c r="X34" s="10">
        <f t="shared" si="1"/>
        <v>2.9629629629629631E-2</v>
      </c>
      <c r="Y34">
        <v>0</v>
      </c>
      <c r="Z34">
        <v>0</v>
      </c>
      <c r="AA34">
        <v>1</v>
      </c>
      <c r="AB34">
        <v>0</v>
      </c>
      <c r="AC34">
        <v>0</v>
      </c>
      <c r="AD34">
        <v>0</v>
      </c>
      <c r="AE34" s="10">
        <v>7.4074074074074077E-3</v>
      </c>
      <c r="AF34">
        <v>4</v>
      </c>
      <c r="AG34">
        <v>0</v>
      </c>
      <c r="AH34">
        <v>2</v>
      </c>
      <c r="AI34">
        <v>0</v>
      </c>
      <c r="AL34" s="10">
        <v>1.4814814814814815E-2</v>
      </c>
    </row>
    <row r="35" spans="2:38" x14ac:dyDescent="0.25">
      <c r="B35" t="s">
        <v>61</v>
      </c>
      <c r="C35">
        <v>153</v>
      </c>
      <c r="D35">
        <v>63</v>
      </c>
      <c r="E35" s="10">
        <v>0.41176470588235292</v>
      </c>
      <c r="F35">
        <v>32</v>
      </c>
      <c r="G35" s="10">
        <v>0.20915032679738563</v>
      </c>
      <c r="H35">
        <v>51</v>
      </c>
      <c r="I35">
        <v>0</v>
      </c>
      <c r="J35" s="10">
        <v>0</v>
      </c>
      <c r="K35">
        <v>5</v>
      </c>
      <c r="L35" s="10">
        <v>3.2679738562091505E-2</v>
      </c>
      <c r="M35">
        <v>15</v>
      </c>
      <c r="N35" s="10">
        <v>9.8039215686274508E-2</v>
      </c>
      <c r="O35">
        <v>69</v>
      </c>
      <c r="P35" s="10">
        <f t="shared" si="0"/>
        <v>0.45098039215686275</v>
      </c>
      <c r="Q35">
        <v>0</v>
      </c>
      <c r="R35">
        <v>1</v>
      </c>
      <c r="S35" s="10">
        <v>6.5359477124183009E-3</v>
      </c>
      <c r="T35">
        <v>0</v>
      </c>
      <c r="U35">
        <v>0</v>
      </c>
      <c r="V35">
        <v>0</v>
      </c>
      <c r="W35">
        <v>0</v>
      </c>
      <c r="X35" s="10">
        <f t="shared" si="1"/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 s="10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 s="10">
        <v>0</v>
      </c>
    </row>
    <row r="36" spans="2:38" x14ac:dyDescent="0.25">
      <c r="B36" t="s">
        <v>62</v>
      </c>
      <c r="C36">
        <v>153</v>
      </c>
      <c r="D36">
        <v>115</v>
      </c>
      <c r="E36" s="10">
        <v>0.75163398692810457</v>
      </c>
      <c r="F36">
        <v>97</v>
      </c>
      <c r="G36" s="10">
        <v>0.63398692810457513</v>
      </c>
      <c r="H36">
        <v>0</v>
      </c>
      <c r="I36">
        <v>0</v>
      </c>
      <c r="J36" s="10">
        <v>0</v>
      </c>
      <c r="K36">
        <v>0</v>
      </c>
      <c r="L36" s="10">
        <v>0</v>
      </c>
      <c r="M36">
        <v>5</v>
      </c>
      <c r="N36" s="10">
        <v>3.2679738562091505E-2</v>
      </c>
      <c r="O36">
        <v>30</v>
      </c>
      <c r="P36" s="10">
        <f t="shared" si="0"/>
        <v>0.19607843137254902</v>
      </c>
      <c r="Q36">
        <v>0</v>
      </c>
      <c r="R36">
        <v>3</v>
      </c>
      <c r="S36" s="10">
        <v>1.9607843137254902E-2</v>
      </c>
      <c r="T36">
        <v>0</v>
      </c>
      <c r="U36">
        <v>0</v>
      </c>
      <c r="V36">
        <v>0</v>
      </c>
      <c r="W36">
        <v>0</v>
      </c>
      <c r="X36" s="10">
        <f t="shared" si="1"/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 s="10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 s="10">
        <v>0</v>
      </c>
    </row>
    <row r="37" spans="2:38" x14ac:dyDescent="0.25">
      <c r="B37" t="s">
        <v>63</v>
      </c>
      <c r="C37">
        <v>249</v>
      </c>
      <c r="D37">
        <v>127</v>
      </c>
      <c r="E37" s="10">
        <v>0.51004016064257029</v>
      </c>
      <c r="F37">
        <v>85</v>
      </c>
      <c r="G37" s="10">
        <v>0.34136546184738958</v>
      </c>
      <c r="H37">
        <v>68</v>
      </c>
      <c r="I37">
        <v>0</v>
      </c>
      <c r="J37" s="10">
        <v>0</v>
      </c>
      <c r="K37">
        <v>0</v>
      </c>
      <c r="L37" s="10">
        <v>0</v>
      </c>
      <c r="M37">
        <v>14</v>
      </c>
      <c r="N37" s="10">
        <v>5.6224899598393573E-2</v>
      </c>
      <c r="O37">
        <v>95</v>
      </c>
      <c r="P37" s="10">
        <f t="shared" si="0"/>
        <v>0.38152610441767071</v>
      </c>
      <c r="Q37">
        <v>0</v>
      </c>
      <c r="R37">
        <v>1</v>
      </c>
      <c r="S37" s="10">
        <v>4.0160642570281121E-3</v>
      </c>
      <c r="T37">
        <v>0</v>
      </c>
      <c r="U37">
        <v>0</v>
      </c>
      <c r="V37">
        <v>0</v>
      </c>
      <c r="W37">
        <v>0</v>
      </c>
      <c r="X37" s="10">
        <f t="shared" si="1"/>
        <v>0</v>
      </c>
      <c r="Y37">
        <v>0</v>
      </c>
      <c r="Z37">
        <v>0</v>
      </c>
      <c r="AA37">
        <v>1</v>
      </c>
      <c r="AB37">
        <v>0</v>
      </c>
      <c r="AC37">
        <v>0</v>
      </c>
      <c r="AD37">
        <v>0</v>
      </c>
      <c r="AE37" s="10">
        <v>4.0160642570281121E-3</v>
      </c>
      <c r="AF37">
        <v>0</v>
      </c>
      <c r="AG37">
        <v>0</v>
      </c>
      <c r="AH37">
        <v>0</v>
      </c>
      <c r="AI37">
        <v>11</v>
      </c>
      <c r="AJ37">
        <v>0</v>
      </c>
      <c r="AK37">
        <v>0</v>
      </c>
      <c r="AL37" s="10">
        <v>4.4176706827309238E-2</v>
      </c>
    </row>
    <row r="38" spans="2:38" x14ac:dyDescent="0.25">
      <c r="B38" t="s">
        <v>64</v>
      </c>
      <c r="C38">
        <v>162</v>
      </c>
      <c r="D38">
        <v>92</v>
      </c>
      <c r="E38" s="10">
        <v>0.5679012345679012</v>
      </c>
      <c r="F38">
        <v>61</v>
      </c>
      <c r="G38" s="10">
        <v>0.37654320987654322</v>
      </c>
      <c r="H38">
        <v>57</v>
      </c>
      <c r="I38">
        <v>3</v>
      </c>
      <c r="J38" s="10">
        <v>1.8518518518518517E-2</v>
      </c>
      <c r="K38">
        <v>0</v>
      </c>
      <c r="L38" s="10">
        <v>0</v>
      </c>
      <c r="M38">
        <v>32</v>
      </c>
      <c r="N38" s="10">
        <v>0.19753086419753085</v>
      </c>
      <c r="O38">
        <v>9</v>
      </c>
      <c r="P38" s="10">
        <f t="shared" si="0"/>
        <v>5.5555555555555552E-2</v>
      </c>
      <c r="Q38">
        <v>2</v>
      </c>
      <c r="R38">
        <v>10</v>
      </c>
      <c r="S38" s="10">
        <v>6.1728395061728392E-2</v>
      </c>
      <c r="T38">
        <v>7</v>
      </c>
      <c r="U38">
        <v>0</v>
      </c>
      <c r="V38">
        <v>0</v>
      </c>
      <c r="W38">
        <v>5</v>
      </c>
      <c r="X38" s="10">
        <f t="shared" si="1"/>
        <v>7.407407407407407E-2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 s="10">
        <v>3.0864197530864196E-2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2</v>
      </c>
      <c r="AL38" s="10">
        <v>1.2345679012345678E-2</v>
      </c>
    </row>
    <row r="39" spans="2:38" x14ac:dyDescent="0.25">
      <c r="B39" t="s">
        <v>65</v>
      </c>
      <c r="C39">
        <v>209</v>
      </c>
      <c r="D39">
        <v>113</v>
      </c>
      <c r="E39" s="10">
        <v>0.54066985645933019</v>
      </c>
      <c r="F39">
        <v>84</v>
      </c>
      <c r="G39" s="10">
        <v>0.40191387559808611</v>
      </c>
      <c r="H39">
        <v>113</v>
      </c>
      <c r="I39">
        <v>0</v>
      </c>
      <c r="J39" s="10">
        <v>0</v>
      </c>
      <c r="K39">
        <v>0</v>
      </c>
      <c r="L39" s="10">
        <v>0</v>
      </c>
      <c r="M39">
        <v>11</v>
      </c>
      <c r="N39" s="10">
        <v>5.2631578947368418E-2</v>
      </c>
      <c r="O39">
        <v>72</v>
      </c>
      <c r="P39" s="10">
        <f t="shared" si="0"/>
        <v>0.34449760765550241</v>
      </c>
      <c r="Q39">
        <v>2</v>
      </c>
      <c r="R39">
        <v>2</v>
      </c>
      <c r="S39" s="10">
        <v>9.5693779904306216E-3</v>
      </c>
      <c r="T39">
        <v>2</v>
      </c>
      <c r="U39">
        <v>0</v>
      </c>
      <c r="V39">
        <v>0</v>
      </c>
      <c r="W39">
        <v>0</v>
      </c>
      <c r="X39" s="10">
        <f t="shared" si="1"/>
        <v>9.5693779904306216E-3</v>
      </c>
      <c r="Y39">
        <v>0</v>
      </c>
      <c r="Z39">
        <v>0</v>
      </c>
      <c r="AA39">
        <v>1</v>
      </c>
      <c r="AB39">
        <v>2</v>
      </c>
      <c r="AC39">
        <v>0</v>
      </c>
      <c r="AD39">
        <v>0</v>
      </c>
      <c r="AE39" s="10">
        <v>1.4354066985645933E-2</v>
      </c>
      <c r="AF39">
        <v>4</v>
      </c>
      <c r="AG39">
        <v>0</v>
      </c>
      <c r="AH39">
        <v>0</v>
      </c>
      <c r="AI39">
        <v>0</v>
      </c>
      <c r="AJ39">
        <v>0</v>
      </c>
      <c r="AK39">
        <v>0</v>
      </c>
      <c r="AL39" s="10">
        <v>0</v>
      </c>
    </row>
    <row r="40" spans="2:38" x14ac:dyDescent="0.25">
      <c r="B40" t="s">
        <v>66</v>
      </c>
      <c r="C40">
        <v>63</v>
      </c>
      <c r="D40">
        <v>44</v>
      </c>
      <c r="E40" s="10">
        <v>0.69841269841269837</v>
      </c>
      <c r="F40">
        <v>38</v>
      </c>
      <c r="G40" s="10">
        <v>0.60317460317460314</v>
      </c>
      <c r="H40">
        <v>38</v>
      </c>
      <c r="I40">
        <v>0</v>
      </c>
      <c r="J40" s="10">
        <v>0</v>
      </c>
      <c r="K40">
        <v>0</v>
      </c>
      <c r="L40" s="10">
        <v>0</v>
      </c>
      <c r="M40">
        <v>4</v>
      </c>
      <c r="N40" s="10">
        <v>6.3492063492063489E-2</v>
      </c>
      <c r="O40">
        <v>11</v>
      </c>
      <c r="P40" s="10">
        <f t="shared" si="0"/>
        <v>0.17460317460317459</v>
      </c>
      <c r="Q40">
        <v>0</v>
      </c>
      <c r="R40">
        <v>4</v>
      </c>
      <c r="S40" s="10">
        <v>6.3492063492063489E-2</v>
      </c>
      <c r="T40">
        <v>0</v>
      </c>
      <c r="U40">
        <v>0</v>
      </c>
      <c r="V40">
        <v>0</v>
      </c>
      <c r="W40">
        <v>0</v>
      </c>
      <c r="X40" s="10">
        <f t="shared" si="1"/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 s="1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 s="10">
        <v>0</v>
      </c>
    </row>
    <row r="41" spans="2:38" x14ac:dyDescent="0.25">
      <c r="B41" t="s">
        <v>50</v>
      </c>
      <c r="C41">
        <v>159</v>
      </c>
      <c r="D41">
        <v>50</v>
      </c>
      <c r="E41" s="10">
        <v>0.31446540880503143</v>
      </c>
      <c r="F41">
        <v>31</v>
      </c>
      <c r="G41" s="10">
        <v>0.19496855345911951</v>
      </c>
      <c r="H41">
        <v>46</v>
      </c>
      <c r="I41">
        <v>1</v>
      </c>
      <c r="J41" s="10">
        <v>6.2893081761006293E-3</v>
      </c>
      <c r="K41">
        <v>0</v>
      </c>
      <c r="L41" s="10">
        <v>0</v>
      </c>
      <c r="M41">
        <v>22</v>
      </c>
      <c r="N41" s="10">
        <v>0.13836477987421383</v>
      </c>
      <c r="O41">
        <v>53</v>
      </c>
      <c r="P41" s="10">
        <f t="shared" si="0"/>
        <v>0.33333333333333331</v>
      </c>
      <c r="Q41">
        <v>7</v>
      </c>
      <c r="R41">
        <v>22</v>
      </c>
      <c r="S41" s="10">
        <v>0.13836477987421383</v>
      </c>
      <c r="T41">
        <v>0</v>
      </c>
      <c r="U41">
        <v>0</v>
      </c>
      <c r="V41">
        <v>0</v>
      </c>
      <c r="W41">
        <v>0</v>
      </c>
      <c r="X41" s="10">
        <f t="shared" si="1"/>
        <v>0</v>
      </c>
      <c r="Y41">
        <v>0</v>
      </c>
      <c r="Z41">
        <v>0</v>
      </c>
      <c r="AA41">
        <v>0</v>
      </c>
      <c r="AB41">
        <v>4</v>
      </c>
      <c r="AC41">
        <v>0</v>
      </c>
      <c r="AD41">
        <v>0</v>
      </c>
      <c r="AE41" s="10">
        <v>2.5157232704402517E-2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 s="10">
        <v>0</v>
      </c>
    </row>
    <row r="42" spans="2:38" x14ac:dyDescent="0.25">
      <c r="B42" t="s">
        <v>51</v>
      </c>
      <c r="C42">
        <v>188</v>
      </c>
      <c r="D42">
        <v>77</v>
      </c>
      <c r="E42" s="10">
        <v>0.40957446808510639</v>
      </c>
      <c r="F42">
        <v>42</v>
      </c>
      <c r="G42" s="10">
        <v>0.22340425531914893</v>
      </c>
      <c r="H42">
        <v>59</v>
      </c>
      <c r="I42">
        <v>0</v>
      </c>
      <c r="J42" s="10">
        <v>0</v>
      </c>
      <c r="K42">
        <v>0</v>
      </c>
      <c r="L42" s="10">
        <v>0</v>
      </c>
      <c r="M42">
        <v>24</v>
      </c>
      <c r="N42" s="10">
        <v>0.1276595744680851</v>
      </c>
      <c r="O42">
        <v>65</v>
      </c>
      <c r="P42" s="10">
        <f t="shared" si="0"/>
        <v>0.34574468085106386</v>
      </c>
      <c r="Q42">
        <v>3</v>
      </c>
      <c r="R42">
        <v>19</v>
      </c>
      <c r="S42" s="10">
        <v>0.10106382978723404</v>
      </c>
      <c r="T42">
        <v>0</v>
      </c>
      <c r="U42">
        <v>0</v>
      </c>
      <c r="V42">
        <v>0</v>
      </c>
      <c r="W42">
        <v>0</v>
      </c>
      <c r="X42" s="10">
        <f t="shared" si="1"/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 s="10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 s="10">
        <v>0</v>
      </c>
    </row>
    <row r="43" spans="2:38" x14ac:dyDescent="0.25">
      <c r="B43" t="s">
        <v>52</v>
      </c>
      <c r="C43">
        <v>276</v>
      </c>
      <c r="D43">
        <v>75</v>
      </c>
      <c r="E43" s="10">
        <v>0.27173913043478259</v>
      </c>
      <c r="F43">
        <v>65</v>
      </c>
      <c r="G43" s="10">
        <v>0.23550724637681159</v>
      </c>
      <c r="H43">
        <v>55</v>
      </c>
      <c r="I43">
        <v>0</v>
      </c>
      <c r="J43" s="10">
        <v>0</v>
      </c>
      <c r="K43">
        <v>0</v>
      </c>
      <c r="L43" s="10">
        <v>0</v>
      </c>
      <c r="M43">
        <v>25</v>
      </c>
      <c r="N43" s="10">
        <v>9.0579710144927536E-2</v>
      </c>
      <c r="O43">
        <v>164</v>
      </c>
      <c r="P43" s="10">
        <f t="shared" si="0"/>
        <v>0.59420289855072461</v>
      </c>
      <c r="Q43">
        <v>2</v>
      </c>
      <c r="R43">
        <v>0</v>
      </c>
      <c r="S43" s="10">
        <v>0</v>
      </c>
      <c r="T43">
        <v>10</v>
      </c>
      <c r="U43">
        <v>0</v>
      </c>
      <c r="V43">
        <v>0</v>
      </c>
      <c r="W43">
        <v>0</v>
      </c>
      <c r="X43" s="10">
        <f t="shared" si="1"/>
        <v>3.6231884057971016E-2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 s="10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 s="10">
        <v>0</v>
      </c>
    </row>
    <row r="44" spans="2:38" x14ac:dyDescent="0.25">
      <c r="B44" t="s">
        <v>53</v>
      </c>
      <c r="C44">
        <v>249</v>
      </c>
      <c r="D44">
        <v>140</v>
      </c>
      <c r="E44" s="10">
        <v>0.56224899598393574</v>
      </c>
      <c r="F44">
        <v>112</v>
      </c>
      <c r="G44" s="10">
        <v>0.44979919678714858</v>
      </c>
      <c r="H44">
        <v>0</v>
      </c>
      <c r="I44">
        <v>0</v>
      </c>
      <c r="J44" s="10">
        <v>0</v>
      </c>
      <c r="K44">
        <v>4</v>
      </c>
      <c r="L44" s="10">
        <v>1.6064257028112448E-2</v>
      </c>
      <c r="M44">
        <v>63</v>
      </c>
      <c r="N44" s="10">
        <v>0.25301204819277107</v>
      </c>
      <c r="O44">
        <v>35</v>
      </c>
      <c r="P44" s="10">
        <f t="shared" si="0"/>
        <v>0.14056224899598393</v>
      </c>
      <c r="Q44">
        <v>0</v>
      </c>
      <c r="R44">
        <v>7</v>
      </c>
      <c r="S44" s="10">
        <v>2.8112449799196786E-2</v>
      </c>
      <c r="T44">
        <v>0</v>
      </c>
      <c r="U44">
        <v>0</v>
      </c>
      <c r="V44">
        <v>0</v>
      </c>
      <c r="W44">
        <v>0</v>
      </c>
      <c r="X44" s="10">
        <f t="shared" si="1"/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 s="10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 s="10">
        <v>0</v>
      </c>
    </row>
    <row r="45" spans="2:38" x14ac:dyDescent="0.25">
      <c r="B45" t="s">
        <v>54</v>
      </c>
      <c r="C45">
        <v>155</v>
      </c>
      <c r="D45">
        <v>102</v>
      </c>
      <c r="E45" s="10">
        <v>0.65806451612903227</v>
      </c>
      <c r="F45">
        <v>102</v>
      </c>
      <c r="G45" s="10">
        <v>0.65806451612903227</v>
      </c>
      <c r="H45">
        <v>56</v>
      </c>
      <c r="I45">
        <v>0</v>
      </c>
      <c r="J45" s="10">
        <v>0</v>
      </c>
      <c r="K45">
        <v>0</v>
      </c>
      <c r="L45" s="10">
        <v>0</v>
      </c>
      <c r="M45">
        <v>26</v>
      </c>
      <c r="N45" s="10">
        <v>0.16774193548387098</v>
      </c>
      <c r="O45">
        <v>27</v>
      </c>
      <c r="P45" s="10">
        <f t="shared" si="0"/>
        <v>0.17419354838709677</v>
      </c>
      <c r="Q45">
        <v>0</v>
      </c>
      <c r="R45">
        <v>0</v>
      </c>
      <c r="S45" s="10">
        <v>0</v>
      </c>
      <c r="T45">
        <v>0</v>
      </c>
      <c r="U45">
        <v>0</v>
      </c>
      <c r="V45">
        <v>0</v>
      </c>
      <c r="W45">
        <v>0</v>
      </c>
      <c r="X45" s="10">
        <f t="shared" si="1"/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 s="10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 s="10">
        <v>0</v>
      </c>
    </row>
    <row r="46" spans="2:38" x14ac:dyDescent="0.25">
      <c r="B46" t="s">
        <v>55</v>
      </c>
      <c r="C46">
        <v>175</v>
      </c>
      <c r="D46">
        <v>74</v>
      </c>
      <c r="E46" s="10">
        <v>0.42285714285714288</v>
      </c>
      <c r="F46">
        <v>53</v>
      </c>
      <c r="G46" s="10">
        <v>0.30285714285714288</v>
      </c>
      <c r="H46">
        <v>22</v>
      </c>
      <c r="I46">
        <v>5</v>
      </c>
      <c r="J46" s="10">
        <v>2.8571428571428571E-2</v>
      </c>
      <c r="K46">
        <v>0</v>
      </c>
      <c r="L46" s="10">
        <v>0</v>
      </c>
      <c r="M46">
        <v>16</v>
      </c>
      <c r="N46" s="10">
        <v>9.1428571428571428E-2</v>
      </c>
      <c r="O46">
        <v>52</v>
      </c>
      <c r="P46" s="10">
        <f t="shared" si="0"/>
        <v>0.29714285714285715</v>
      </c>
      <c r="Q46">
        <v>0</v>
      </c>
      <c r="R46">
        <v>3</v>
      </c>
      <c r="S46" s="10">
        <v>1.7142857142857144E-2</v>
      </c>
      <c r="T46">
        <v>25</v>
      </c>
      <c r="U46">
        <v>0</v>
      </c>
      <c r="V46">
        <v>0</v>
      </c>
      <c r="W46">
        <v>0</v>
      </c>
      <c r="X46" s="10">
        <f t="shared" si="1"/>
        <v>0.14285714285714285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 s="10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 s="10">
        <v>0</v>
      </c>
    </row>
    <row r="47" spans="2:38" x14ac:dyDescent="0.25">
      <c r="B47" t="s">
        <v>56</v>
      </c>
      <c r="C47">
        <v>364</v>
      </c>
      <c r="D47">
        <v>211</v>
      </c>
      <c r="E47" s="10">
        <v>0.57967032967032972</v>
      </c>
      <c r="F47">
        <v>83</v>
      </c>
      <c r="G47" s="10">
        <v>0.22802197802197802</v>
      </c>
      <c r="H47">
        <v>106</v>
      </c>
      <c r="I47">
        <v>3</v>
      </c>
      <c r="J47" s="10">
        <v>8.241758241758242E-3</v>
      </c>
      <c r="K47">
        <v>18</v>
      </c>
      <c r="L47" s="10">
        <v>4.9450549450549448E-2</v>
      </c>
      <c r="M47">
        <v>43</v>
      </c>
      <c r="N47" s="10">
        <v>0.11813186813186813</v>
      </c>
      <c r="O47">
        <v>10</v>
      </c>
      <c r="P47" s="10">
        <f t="shared" si="0"/>
        <v>2.7472527472527472E-2</v>
      </c>
      <c r="Q47">
        <v>0</v>
      </c>
      <c r="R47">
        <v>25</v>
      </c>
      <c r="S47" s="10">
        <v>6.8681318681318687E-2</v>
      </c>
      <c r="T47">
        <v>41</v>
      </c>
      <c r="U47">
        <v>1</v>
      </c>
      <c r="V47">
        <v>0</v>
      </c>
      <c r="W47">
        <v>0</v>
      </c>
      <c r="X47" s="10">
        <f t="shared" si="1"/>
        <v>0.11538461538461539</v>
      </c>
      <c r="Y47">
        <v>0</v>
      </c>
      <c r="Z47">
        <v>0</v>
      </c>
      <c r="AA47">
        <v>2</v>
      </c>
      <c r="AB47">
        <v>2</v>
      </c>
      <c r="AC47">
        <v>0</v>
      </c>
      <c r="AD47">
        <v>0</v>
      </c>
      <c r="AE47" s="10">
        <v>1.098901098901099E-2</v>
      </c>
      <c r="AF47">
        <v>7</v>
      </c>
      <c r="AG47">
        <v>0</v>
      </c>
      <c r="AH47">
        <v>0</v>
      </c>
      <c r="AI47">
        <v>0</v>
      </c>
      <c r="AJ47">
        <v>0</v>
      </c>
      <c r="AK47">
        <v>1</v>
      </c>
      <c r="AL47" s="10">
        <v>2.7472527472527475E-3</v>
      </c>
    </row>
    <row r="48" spans="2:38" x14ac:dyDescent="0.25">
      <c r="B48" t="s">
        <v>57</v>
      </c>
      <c r="C48">
        <v>499</v>
      </c>
      <c r="D48">
        <v>301</v>
      </c>
      <c r="E48" s="10">
        <v>0.60320641282565135</v>
      </c>
      <c r="F48">
        <v>262</v>
      </c>
      <c r="G48" s="10">
        <v>0.52505010020040077</v>
      </c>
      <c r="H48">
        <v>69</v>
      </c>
      <c r="I48">
        <v>2</v>
      </c>
      <c r="J48" s="10">
        <v>4.0080160320641279E-3</v>
      </c>
      <c r="K48">
        <v>12</v>
      </c>
      <c r="L48" s="10">
        <v>2.4048096192384769E-2</v>
      </c>
      <c r="M48">
        <v>62</v>
      </c>
      <c r="N48" s="10">
        <v>0.12424849699398798</v>
      </c>
      <c r="O48">
        <v>16</v>
      </c>
      <c r="P48" s="10">
        <f t="shared" si="0"/>
        <v>3.2064128256513023E-2</v>
      </c>
      <c r="Q48">
        <v>1</v>
      </c>
      <c r="R48">
        <v>43</v>
      </c>
      <c r="S48" s="10">
        <v>8.617234468937876E-2</v>
      </c>
      <c r="T48">
        <v>42</v>
      </c>
      <c r="U48">
        <v>0</v>
      </c>
      <c r="V48">
        <v>0</v>
      </c>
      <c r="W48">
        <v>0</v>
      </c>
      <c r="X48" s="10">
        <f t="shared" si="1"/>
        <v>8.4168336673346694E-2</v>
      </c>
      <c r="Y48">
        <v>4</v>
      </c>
      <c r="Z48">
        <v>0</v>
      </c>
      <c r="AA48">
        <v>2</v>
      </c>
      <c r="AB48">
        <v>6</v>
      </c>
      <c r="AC48">
        <v>0</v>
      </c>
      <c r="AD48">
        <v>0</v>
      </c>
      <c r="AE48" s="10">
        <v>2.4048096192384769E-2</v>
      </c>
      <c r="AF48">
        <v>5</v>
      </c>
      <c r="AG48">
        <v>0</v>
      </c>
      <c r="AH48">
        <v>2</v>
      </c>
      <c r="AI48">
        <v>1</v>
      </c>
      <c r="AJ48">
        <v>0</v>
      </c>
      <c r="AK48">
        <v>0</v>
      </c>
      <c r="AL48" s="10">
        <v>6.0120240480961923E-3</v>
      </c>
    </row>
    <row r="49" spans="2:38" x14ac:dyDescent="0.25">
      <c r="B49" t="s">
        <v>58</v>
      </c>
      <c r="C49">
        <v>229</v>
      </c>
      <c r="D49">
        <v>73</v>
      </c>
      <c r="E49" s="10">
        <v>0.31877729257641924</v>
      </c>
      <c r="F49">
        <v>68</v>
      </c>
      <c r="G49" s="10">
        <v>0.29694323144104806</v>
      </c>
      <c r="H49">
        <v>66</v>
      </c>
      <c r="I49">
        <v>1</v>
      </c>
      <c r="J49" s="10">
        <v>4.3668122270742356E-3</v>
      </c>
      <c r="K49">
        <v>6</v>
      </c>
      <c r="L49" s="10">
        <v>2.6200873362445413E-2</v>
      </c>
      <c r="M49">
        <v>7</v>
      </c>
      <c r="N49" s="10">
        <v>3.0567685589519649E-2</v>
      </c>
      <c r="O49">
        <v>122</v>
      </c>
      <c r="P49" s="10">
        <f t="shared" si="0"/>
        <v>0.53275109170305679</v>
      </c>
      <c r="Q49">
        <v>8</v>
      </c>
      <c r="R49">
        <v>3</v>
      </c>
      <c r="S49" s="10">
        <v>1.3100436681222707E-2</v>
      </c>
      <c r="T49">
        <v>7</v>
      </c>
      <c r="U49">
        <v>1</v>
      </c>
      <c r="V49">
        <v>1</v>
      </c>
      <c r="W49">
        <v>0</v>
      </c>
      <c r="X49" s="10">
        <f t="shared" si="1"/>
        <v>3.9301310043668124E-2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 s="10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 s="10">
        <v>0</v>
      </c>
    </row>
    <row r="50" spans="2:38" x14ac:dyDescent="0.25">
      <c r="B50" t="s">
        <v>59</v>
      </c>
      <c r="C50">
        <v>352</v>
      </c>
      <c r="D50">
        <v>181</v>
      </c>
      <c r="E50" s="10">
        <v>0.51420454545454541</v>
      </c>
      <c r="F50">
        <v>119</v>
      </c>
      <c r="G50" s="10">
        <v>0.33806818181818182</v>
      </c>
      <c r="H50">
        <v>118</v>
      </c>
      <c r="I50">
        <v>1</v>
      </c>
      <c r="J50" s="10">
        <v>2.840909090909091E-3</v>
      </c>
      <c r="K50">
        <v>4</v>
      </c>
      <c r="L50" s="10">
        <v>1.1363636363636364E-2</v>
      </c>
      <c r="M50">
        <v>30</v>
      </c>
      <c r="N50" s="10">
        <v>8.5227272727272721E-2</v>
      </c>
      <c r="O50">
        <v>103</v>
      </c>
      <c r="P50" s="10">
        <f t="shared" si="0"/>
        <v>0.29261363636363635</v>
      </c>
      <c r="Q50">
        <v>5</v>
      </c>
      <c r="R50">
        <v>8</v>
      </c>
      <c r="S50" s="10">
        <v>2.2727272727272728E-2</v>
      </c>
      <c r="T50">
        <v>18</v>
      </c>
      <c r="U50">
        <v>0</v>
      </c>
      <c r="V50">
        <v>2</v>
      </c>
      <c r="W50">
        <v>0</v>
      </c>
      <c r="X50" s="10">
        <f t="shared" si="1"/>
        <v>5.6818181818181816E-2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 s="1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 s="10">
        <v>0</v>
      </c>
    </row>
    <row r="51" spans="2:38" x14ac:dyDescent="0.25">
      <c r="B51" t="s">
        <v>60</v>
      </c>
      <c r="C51">
        <v>135</v>
      </c>
      <c r="D51">
        <v>85</v>
      </c>
      <c r="E51" s="10">
        <v>0.62962962962962965</v>
      </c>
      <c r="F51">
        <v>67</v>
      </c>
      <c r="G51" s="10">
        <v>0.49629629629629629</v>
      </c>
      <c r="H51">
        <v>43</v>
      </c>
      <c r="I51">
        <v>0</v>
      </c>
      <c r="J51" s="10">
        <v>0</v>
      </c>
      <c r="K51">
        <v>3</v>
      </c>
      <c r="L51" s="10">
        <v>2.2222222222222223E-2</v>
      </c>
      <c r="M51">
        <v>4</v>
      </c>
      <c r="N51" s="10">
        <v>2.9629629629629631E-2</v>
      </c>
      <c r="O51">
        <v>24</v>
      </c>
      <c r="P51" s="10">
        <f t="shared" si="0"/>
        <v>0.17777777777777778</v>
      </c>
      <c r="Q51">
        <v>0</v>
      </c>
      <c r="R51">
        <v>5</v>
      </c>
      <c r="S51" s="10">
        <v>3.7037037037037035E-2</v>
      </c>
      <c r="T51">
        <v>1</v>
      </c>
      <c r="U51">
        <v>0</v>
      </c>
      <c r="V51">
        <v>3</v>
      </c>
      <c r="W51">
        <v>0</v>
      </c>
      <c r="X51" s="10">
        <f t="shared" si="1"/>
        <v>2.9629629629629631E-2</v>
      </c>
      <c r="Y51">
        <v>0</v>
      </c>
      <c r="Z51">
        <v>0</v>
      </c>
      <c r="AA51">
        <v>1</v>
      </c>
      <c r="AB51">
        <v>0</v>
      </c>
      <c r="AC51">
        <v>0</v>
      </c>
      <c r="AD51">
        <v>0</v>
      </c>
      <c r="AE51" s="10">
        <v>7.4074074074074077E-3</v>
      </c>
      <c r="AF51">
        <v>4</v>
      </c>
      <c r="AG51">
        <v>0</v>
      </c>
      <c r="AH51">
        <v>2</v>
      </c>
      <c r="AI51">
        <v>0</v>
      </c>
      <c r="AL51" s="10">
        <v>1.4814814814814815E-2</v>
      </c>
    </row>
    <row r="52" spans="2:38" x14ac:dyDescent="0.25">
      <c r="B52" t="s">
        <v>61</v>
      </c>
      <c r="C52">
        <v>153</v>
      </c>
      <c r="D52">
        <v>63</v>
      </c>
      <c r="E52" s="10">
        <v>0.41176470588235292</v>
      </c>
      <c r="F52">
        <v>32</v>
      </c>
      <c r="G52" s="10">
        <v>0.20915032679738563</v>
      </c>
      <c r="H52">
        <v>51</v>
      </c>
      <c r="I52">
        <v>0</v>
      </c>
      <c r="J52" s="10">
        <v>0</v>
      </c>
      <c r="K52">
        <v>5</v>
      </c>
      <c r="L52" s="10">
        <v>3.2679738562091505E-2</v>
      </c>
      <c r="M52">
        <v>15</v>
      </c>
      <c r="N52" s="10">
        <v>9.8039215686274508E-2</v>
      </c>
      <c r="O52">
        <v>69</v>
      </c>
      <c r="P52" s="10">
        <f t="shared" si="0"/>
        <v>0.45098039215686275</v>
      </c>
      <c r="Q52">
        <v>0</v>
      </c>
      <c r="R52">
        <v>1</v>
      </c>
      <c r="S52" s="10">
        <v>6.5359477124183009E-3</v>
      </c>
      <c r="T52">
        <v>0</v>
      </c>
      <c r="U52">
        <v>0</v>
      </c>
      <c r="V52">
        <v>0</v>
      </c>
      <c r="W52">
        <v>0</v>
      </c>
      <c r="X52" s="10">
        <f t="shared" si="1"/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 s="10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 s="10">
        <v>0</v>
      </c>
    </row>
    <row r="53" spans="2:38" x14ac:dyDescent="0.25">
      <c r="B53" t="s">
        <v>62</v>
      </c>
      <c r="C53">
        <v>153</v>
      </c>
      <c r="D53">
        <v>115</v>
      </c>
      <c r="E53" s="10">
        <v>0.75163398692810457</v>
      </c>
      <c r="F53">
        <v>97</v>
      </c>
      <c r="G53" s="10">
        <v>0.63398692810457513</v>
      </c>
      <c r="H53">
        <v>0</v>
      </c>
      <c r="I53">
        <v>0</v>
      </c>
      <c r="J53" s="10">
        <v>0</v>
      </c>
      <c r="K53">
        <v>0</v>
      </c>
      <c r="L53" s="10">
        <v>0</v>
      </c>
      <c r="M53">
        <v>5</v>
      </c>
      <c r="N53" s="10">
        <v>3.2679738562091505E-2</v>
      </c>
      <c r="O53">
        <v>30</v>
      </c>
      <c r="P53" s="10">
        <f t="shared" si="0"/>
        <v>0.19607843137254902</v>
      </c>
      <c r="Q53">
        <v>0</v>
      </c>
      <c r="R53">
        <v>3</v>
      </c>
      <c r="S53" s="10">
        <v>1.9607843137254902E-2</v>
      </c>
      <c r="T53">
        <v>0</v>
      </c>
      <c r="U53">
        <v>0</v>
      </c>
      <c r="V53">
        <v>0</v>
      </c>
      <c r="W53">
        <v>0</v>
      </c>
      <c r="X53" s="10">
        <f t="shared" si="1"/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s="10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 s="10">
        <v>0</v>
      </c>
    </row>
    <row r="54" spans="2:38" x14ac:dyDescent="0.25">
      <c r="B54" t="s">
        <v>63</v>
      </c>
      <c r="C54">
        <v>249</v>
      </c>
      <c r="D54">
        <v>127</v>
      </c>
      <c r="E54" s="10">
        <v>0.51004016064257029</v>
      </c>
      <c r="F54">
        <v>85</v>
      </c>
      <c r="G54" s="10">
        <v>0.34136546184738958</v>
      </c>
      <c r="H54">
        <v>68</v>
      </c>
      <c r="I54">
        <v>0</v>
      </c>
      <c r="J54" s="10">
        <v>0</v>
      </c>
      <c r="K54">
        <v>0</v>
      </c>
      <c r="L54" s="10">
        <v>0</v>
      </c>
      <c r="M54">
        <v>14</v>
      </c>
      <c r="N54" s="10">
        <v>5.6224899598393573E-2</v>
      </c>
      <c r="O54">
        <v>95</v>
      </c>
      <c r="P54" s="10">
        <f t="shared" si="0"/>
        <v>0.38152610441767071</v>
      </c>
      <c r="Q54">
        <v>0</v>
      </c>
      <c r="R54">
        <v>1</v>
      </c>
      <c r="S54" s="10">
        <v>4.0160642570281121E-3</v>
      </c>
      <c r="T54">
        <v>0</v>
      </c>
      <c r="U54">
        <v>0</v>
      </c>
      <c r="V54">
        <v>0</v>
      </c>
      <c r="W54">
        <v>0</v>
      </c>
      <c r="X54" s="10">
        <f t="shared" si="1"/>
        <v>0</v>
      </c>
      <c r="Y54">
        <v>0</v>
      </c>
      <c r="Z54">
        <v>0</v>
      </c>
      <c r="AA54">
        <v>1</v>
      </c>
      <c r="AB54">
        <v>0</v>
      </c>
      <c r="AC54">
        <v>0</v>
      </c>
      <c r="AD54">
        <v>0</v>
      </c>
      <c r="AE54" s="10">
        <v>4.0160642570281121E-3</v>
      </c>
      <c r="AF54">
        <v>0</v>
      </c>
      <c r="AG54">
        <v>0</v>
      </c>
      <c r="AH54">
        <v>0</v>
      </c>
      <c r="AI54">
        <v>11</v>
      </c>
      <c r="AJ54">
        <v>0</v>
      </c>
      <c r="AK54">
        <v>0</v>
      </c>
      <c r="AL54" s="10">
        <v>4.4176706827309238E-2</v>
      </c>
    </row>
    <row r="55" spans="2:38" x14ac:dyDescent="0.25">
      <c r="B55" t="s">
        <v>64</v>
      </c>
      <c r="C55">
        <v>162</v>
      </c>
      <c r="D55">
        <v>92</v>
      </c>
      <c r="E55" s="10">
        <v>0.5679012345679012</v>
      </c>
      <c r="F55">
        <v>61</v>
      </c>
      <c r="G55" s="10">
        <v>0.37654320987654322</v>
      </c>
      <c r="H55">
        <v>57</v>
      </c>
      <c r="I55">
        <v>3</v>
      </c>
      <c r="J55" s="10">
        <v>1.8518518518518517E-2</v>
      </c>
      <c r="K55">
        <v>0</v>
      </c>
      <c r="L55" s="10">
        <v>0</v>
      </c>
      <c r="M55">
        <v>32</v>
      </c>
      <c r="N55" s="10">
        <v>0.19753086419753085</v>
      </c>
      <c r="O55">
        <v>9</v>
      </c>
      <c r="P55" s="10">
        <f t="shared" si="0"/>
        <v>5.5555555555555552E-2</v>
      </c>
      <c r="Q55">
        <v>2</v>
      </c>
      <c r="R55">
        <v>10</v>
      </c>
      <c r="S55" s="10">
        <v>6.1728395061728392E-2</v>
      </c>
      <c r="T55">
        <v>7</v>
      </c>
      <c r="U55">
        <v>0</v>
      </c>
      <c r="V55">
        <v>0</v>
      </c>
      <c r="W55">
        <v>5</v>
      </c>
      <c r="X55" s="10">
        <f t="shared" si="1"/>
        <v>7.407407407407407E-2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 s="10">
        <v>3.0864197530864196E-2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2</v>
      </c>
      <c r="AL55" s="10">
        <v>1.2345679012345678E-2</v>
      </c>
    </row>
    <row r="56" spans="2:38" x14ac:dyDescent="0.25">
      <c r="B56" t="s">
        <v>65</v>
      </c>
      <c r="C56">
        <v>209</v>
      </c>
      <c r="D56">
        <v>113</v>
      </c>
      <c r="E56" s="10">
        <v>0.54066985645933019</v>
      </c>
      <c r="F56">
        <v>84</v>
      </c>
      <c r="G56" s="10">
        <v>0.40191387559808611</v>
      </c>
      <c r="H56">
        <v>113</v>
      </c>
      <c r="I56">
        <v>0</v>
      </c>
      <c r="J56" s="10">
        <v>0</v>
      </c>
      <c r="K56">
        <v>0</v>
      </c>
      <c r="L56" s="10">
        <v>0</v>
      </c>
      <c r="M56">
        <v>11</v>
      </c>
      <c r="N56" s="10">
        <v>5.2631578947368418E-2</v>
      </c>
      <c r="O56">
        <v>72</v>
      </c>
      <c r="P56" s="10">
        <f t="shared" si="0"/>
        <v>0.34449760765550241</v>
      </c>
      <c r="Q56">
        <v>2</v>
      </c>
      <c r="R56">
        <v>2</v>
      </c>
      <c r="S56" s="10">
        <v>9.5693779904306216E-3</v>
      </c>
      <c r="T56">
        <v>2</v>
      </c>
      <c r="U56">
        <v>0</v>
      </c>
      <c r="V56">
        <v>0</v>
      </c>
      <c r="W56">
        <v>0</v>
      </c>
      <c r="X56" s="10">
        <f t="shared" si="1"/>
        <v>9.5693779904306216E-3</v>
      </c>
      <c r="Y56">
        <v>0</v>
      </c>
      <c r="Z56">
        <v>0</v>
      </c>
      <c r="AA56">
        <v>1</v>
      </c>
      <c r="AB56">
        <v>2</v>
      </c>
      <c r="AC56">
        <v>0</v>
      </c>
      <c r="AD56">
        <v>0</v>
      </c>
      <c r="AE56" s="10">
        <v>1.4354066985645933E-2</v>
      </c>
      <c r="AF56">
        <v>4</v>
      </c>
      <c r="AG56">
        <v>0</v>
      </c>
      <c r="AH56">
        <v>0</v>
      </c>
      <c r="AI56">
        <v>0</v>
      </c>
      <c r="AJ56">
        <v>0</v>
      </c>
      <c r="AK56">
        <v>0</v>
      </c>
      <c r="AL56" s="10">
        <v>0</v>
      </c>
    </row>
    <row r="57" spans="2:38" x14ac:dyDescent="0.25">
      <c r="B57" t="s">
        <v>66</v>
      </c>
      <c r="C57">
        <v>63</v>
      </c>
      <c r="D57">
        <v>44</v>
      </c>
      <c r="E57" s="10">
        <v>0.69841269841269837</v>
      </c>
      <c r="F57">
        <v>38</v>
      </c>
      <c r="G57" s="10">
        <v>0.60317460317460314</v>
      </c>
      <c r="H57">
        <v>38</v>
      </c>
      <c r="I57">
        <v>0</v>
      </c>
      <c r="J57" s="10">
        <v>0</v>
      </c>
      <c r="K57">
        <v>0</v>
      </c>
      <c r="L57" s="10">
        <v>0</v>
      </c>
      <c r="M57">
        <v>4</v>
      </c>
      <c r="N57" s="10">
        <v>6.3492063492063489E-2</v>
      </c>
      <c r="O57">
        <v>11</v>
      </c>
      <c r="P57" s="10">
        <f t="shared" si="0"/>
        <v>0.17460317460317459</v>
      </c>
      <c r="Q57">
        <v>0</v>
      </c>
      <c r="R57">
        <v>4</v>
      </c>
      <c r="S57" s="10">
        <v>6.3492063492063489E-2</v>
      </c>
      <c r="T57">
        <v>0</v>
      </c>
      <c r="U57">
        <v>0</v>
      </c>
      <c r="V57">
        <v>0</v>
      </c>
      <c r="W57">
        <v>0</v>
      </c>
      <c r="X57" s="10">
        <f t="shared" si="1"/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 s="10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 s="10">
        <v>0</v>
      </c>
    </row>
    <row r="58" spans="2:38" x14ac:dyDescent="0.25">
      <c r="B58" t="s">
        <v>67</v>
      </c>
      <c r="C58">
        <v>192</v>
      </c>
      <c r="D58">
        <v>93</v>
      </c>
      <c r="E58" s="10">
        <v>0.484375</v>
      </c>
      <c r="F58">
        <v>64</v>
      </c>
      <c r="G58" s="10">
        <v>0.33333333333333331</v>
      </c>
      <c r="H58">
        <v>93</v>
      </c>
      <c r="I58">
        <v>0</v>
      </c>
      <c r="J58" s="10">
        <v>0</v>
      </c>
      <c r="K58">
        <v>0</v>
      </c>
      <c r="L58" s="10">
        <v>0</v>
      </c>
      <c r="M58">
        <v>8</v>
      </c>
      <c r="N58" s="10">
        <v>4.1666666666666664E-2</v>
      </c>
      <c r="O58">
        <v>89</v>
      </c>
      <c r="P58" s="10">
        <f t="shared" si="0"/>
        <v>0.46354166666666669</v>
      </c>
      <c r="Q58">
        <v>0</v>
      </c>
      <c r="R58">
        <v>2</v>
      </c>
      <c r="S58" s="10">
        <v>1.0416666666666666E-2</v>
      </c>
      <c r="T58">
        <v>0</v>
      </c>
      <c r="U58">
        <v>0</v>
      </c>
      <c r="V58">
        <v>0</v>
      </c>
      <c r="W58">
        <v>0</v>
      </c>
      <c r="X58" s="10">
        <f t="shared" si="1"/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 s="10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 s="10">
        <v>0</v>
      </c>
    </row>
    <row r="59" spans="2:38" x14ac:dyDescent="0.25">
      <c r="B59" t="s">
        <v>68</v>
      </c>
      <c r="C59">
        <v>107</v>
      </c>
      <c r="D59">
        <v>82</v>
      </c>
      <c r="E59" s="10">
        <v>0.76635514018691586</v>
      </c>
      <c r="F59">
        <v>34</v>
      </c>
      <c r="G59" s="10">
        <v>0.31775700934579437</v>
      </c>
      <c r="H59">
        <v>75</v>
      </c>
      <c r="I59">
        <v>2</v>
      </c>
      <c r="J59" s="10">
        <v>1.8691588785046728E-2</v>
      </c>
      <c r="K59">
        <v>1</v>
      </c>
      <c r="L59" s="10">
        <v>9.3457943925233638E-3</v>
      </c>
      <c r="M59">
        <v>7</v>
      </c>
      <c r="N59" s="10">
        <v>6.5420560747663545E-2</v>
      </c>
      <c r="O59">
        <v>5</v>
      </c>
      <c r="P59" s="10">
        <f t="shared" si="0"/>
        <v>4.6728971962616821E-2</v>
      </c>
      <c r="Q59">
        <v>0</v>
      </c>
      <c r="R59">
        <v>10</v>
      </c>
      <c r="S59" s="10">
        <v>9.3457943925233641E-2</v>
      </c>
      <c r="T59">
        <v>0</v>
      </c>
      <c r="U59">
        <v>0</v>
      </c>
      <c r="V59">
        <v>0</v>
      </c>
      <c r="W59">
        <v>0</v>
      </c>
      <c r="X59" s="10">
        <f t="shared" si="1"/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 s="10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 s="10">
        <v>0</v>
      </c>
    </row>
    <row r="60" spans="2:38" x14ac:dyDescent="0.25">
      <c r="B60" t="s">
        <v>69</v>
      </c>
      <c r="C60">
        <v>42</v>
      </c>
      <c r="D60">
        <v>4</v>
      </c>
      <c r="E60" s="10">
        <v>9.5238095238095233E-2</v>
      </c>
      <c r="F60">
        <v>3</v>
      </c>
      <c r="G60" s="10">
        <v>7.1428571428571425E-2</v>
      </c>
      <c r="H60">
        <v>2</v>
      </c>
      <c r="I60">
        <v>0</v>
      </c>
      <c r="J60" s="10">
        <v>0</v>
      </c>
      <c r="K60">
        <v>0</v>
      </c>
      <c r="L60" s="10">
        <v>0</v>
      </c>
      <c r="M60">
        <v>11</v>
      </c>
      <c r="N60" s="10">
        <v>0.26190476190476192</v>
      </c>
      <c r="O60">
        <v>18</v>
      </c>
      <c r="P60" s="10">
        <f t="shared" si="0"/>
        <v>0.42857142857142855</v>
      </c>
      <c r="Q60">
        <v>0</v>
      </c>
      <c r="R60">
        <v>3</v>
      </c>
      <c r="S60" s="10">
        <v>7.1428571428571425E-2</v>
      </c>
      <c r="T60">
        <v>6</v>
      </c>
      <c r="U60">
        <v>0</v>
      </c>
      <c r="V60">
        <v>0</v>
      </c>
      <c r="W60">
        <v>0</v>
      </c>
      <c r="X60" s="10">
        <f t="shared" si="1"/>
        <v>0.14285714285714285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 s="1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 s="10">
        <v>0</v>
      </c>
    </row>
    <row r="61" spans="2:38" x14ac:dyDescent="0.25">
      <c r="B61" t="s">
        <v>70</v>
      </c>
      <c r="C61">
        <v>77</v>
      </c>
      <c r="D61">
        <v>41</v>
      </c>
      <c r="E61" s="10">
        <v>0.53246753246753242</v>
      </c>
      <c r="F61">
        <v>20</v>
      </c>
      <c r="G61" s="10">
        <v>0.25974025974025972</v>
      </c>
      <c r="H61">
        <v>23</v>
      </c>
      <c r="I61">
        <v>0</v>
      </c>
      <c r="J61" s="10">
        <v>0</v>
      </c>
      <c r="K61">
        <v>0</v>
      </c>
      <c r="L61" s="10">
        <v>0</v>
      </c>
      <c r="M61">
        <v>5</v>
      </c>
      <c r="N61" s="10">
        <v>6.4935064935064929E-2</v>
      </c>
      <c r="O61">
        <v>17</v>
      </c>
      <c r="P61" s="10">
        <f t="shared" si="0"/>
        <v>0.22077922077922077</v>
      </c>
      <c r="Q61">
        <v>0</v>
      </c>
      <c r="R61">
        <v>14</v>
      </c>
      <c r="S61" s="10">
        <v>0.18181818181818182</v>
      </c>
      <c r="T61">
        <v>0</v>
      </c>
      <c r="U61">
        <v>0</v>
      </c>
      <c r="V61">
        <v>0</v>
      </c>
      <c r="W61">
        <v>0</v>
      </c>
      <c r="X61" s="10">
        <f t="shared" si="1"/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 s="10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 s="10">
        <v>0</v>
      </c>
    </row>
    <row r="62" spans="2:38" x14ac:dyDescent="0.25">
      <c r="B62" t="s">
        <v>71</v>
      </c>
      <c r="C62">
        <v>47</v>
      </c>
      <c r="D62">
        <v>22</v>
      </c>
      <c r="E62" s="10">
        <v>0.46808510638297873</v>
      </c>
      <c r="F62">
        <v>6</v>
      </c>
      <c r="G62" s="10">
        <v>0.1276595744680851</v>
      </c>
      <c r="H62">
        <v>6</v>
      </c>
      <c r="I62">
        <v>0</v>
      </c>
      <c r="J62" s="10">
        <v>0</v>
      </c>
      <c r="K62">
        <v>0</v>
      </c>
      <c r="L62" s="10">
        <v>0</v>
      </c>
      <c r="M62">
        <v>4</v>
      </c>
      <c r="N62" s="10">
        <v>8.5106382978723402E-2</v>
      </c>
      <c r="O62">
        <v>18</v>
      </c>
      <c r="P62" s="10">
        <f t="shared" si="0"/>
        <v>0.38297872340425532</v>
      </c>
      <c r="Q62">
        <v>0</v>
      </c>
      <c r="R62">
        <v>3</v>
      </c>
      <c r="S62" s="10">
        <v>6.3829787234042548E-2</v>
      </c>
      <c r="T62">
        <v>0</v>
      </c>
      <c r="U62">
        <v>0</v>
      </c>
      <c r="V62">
        <v>0</v>
      </c>
      <c r="W62">
        <v>0</v>
      </c>
      <c r="X62" s="10">
        <f t="shared" si="1"/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 s="10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 s="10">
        <v>0</v>
      </c>
    </row>
    <row r="63" spans="2:38" x14ac:dyDescent="0.25">
      <c r="B63" t="s">
        <v>72</v>
      </c>
      <c r="C63">
        <v>140</v>
      </c>
      <c r="D63">
        <v>90</v>
      </c>
      <c r="E63" s="10">
        <v>0.6428571428571429</v>
      </c>
      <c r="F63">
        <v>90</v>
      </c>
      <c r="G63" s="10">
        <v>0.6428571428571429</v>
      </c>
      <c r="H63">
        <v>90</v>
      </c>
      <c r="I63">
        <v>0</v>
      </c>
      <c r="J63" s="10">
        <v>0</v>
      </c>
      <c r="K63">
        <v>0</v>
      </c>
      <c r="L63" s="10">
        <v>0</v>
      </c>
      <c r="M63">
        <v>4</v>
      </c>
      <c r="N63" s="10">
        <v>2.8571428571428571E-2</v>
      </c>
      <c r="O63">
        <v>44</v>
      </c>
      <c r="P63" s="10">
        <f t="shared" si="0"/>
        <v>0.31428571428571428</v>
      </c>
      <c r="Q63">
        <v>0</v>
      </c>
      <c r="R63">
        <v>2</v>
      </c>
      <c r="S63" s="10">
        <v>1.4285714285714285E-2</v>
      </c>
      <c r="T63">
        <v>0</v>
      </c>
      <c r="U63">
        <v>0</v>
      </c>
      <c r="V63">
        <v>0</v>
      </c>
      <c r="W63">
        <v>0</v>
      </c>
      <c r="X63" s="10">
        <f t="shared" si="1"/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 s="10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 s="10">
        <v>0</v>
      </c>
    </row>
    <row r="64" spans="2:38" x14ac:dyDescent="0.25">
      <c r="B64" t="s">
        <v>73</v>
      </c>
      <c r="C64">
        <v>51</v>
      </c>
      <c r="D64">
        <v>36</v>
      </c>
      <c r="E64" s="10">
        <v>0.70588235294117652</v>
      </c>
      <c r="F64">
        <v>22</v>
      </c>
      <c r="G64" s="10">
        <v>0.43137254901960786</v>
      </c>
      <c r="H64">
        <v>16</v>
      </c>
      <c r="I64">
        <v>0</v>
      </c>
      <c r="J64" s="10">
        <v>0</v>
      </c>
      <c r="K64">
        <v>0</v>
      </c>
      <c r="L64" s="10">
        <v>0</v>
      </c>
      <c r="M64">
        <v>4</v>
      </c>
      <c r="N64" s="10">
        <v>7.8431372549019607E-2</v>
      </c>
      <c r="O64">
        <v>11</v>
      </c>
      <c r="P64" s="10">
        <f t="shared" si="0"/>
        <v>0.21568627450980393</v>
      </c>
      <c r="Q64">
        <v>0</v>
      </c>
      <c r="R64">
        <v>0</v>
      </c>
      <c r="S64" s="10">
        <v>0</v>
      </c>
      <c r="T64">
        <v>0</v>
      </c>
      <c r="U64">
        <v>0</v>
      </c>
      <c r="V64">
        <v>0</v>
      </c>
      <c r="W64">
        <v>0</v>
      </c>
      <c r="X64" s="10">
        <f t="shared" si="1"/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 s="10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 s="10">
        <v>0</v>
      </c>
    </row>
    <row r="65" spans="2:38" x14ac:dyDescent="0.25">
      <c r="B65" t="s">
        <v>74</v>
      </c>
      <c r="C65">
        <v>130</v>
      </c>
      <c r="D65">
        <v>68</v>
      </c>
      <c r="E65" s="10">
        <v>0.52307692307692311</v>
      </c>
      <c r="F65">
        <v>32</v>
      </c>
      <c r="G65" s="10">
        <v>0.24615384615384617</v>
      </c>
      <c r="H65">
        <v>32</v>
      </c>
      <c r="I65">
        <v>0</v>
      </c>
      <c r="J65" s="10">
        <v>0</v>
      </c>
      <c r="K65">
        <v>0</v>
      </c>
      <c r="L65" s="10">
        <v>0</v>
      </c>
      <c r="M65">
        <v>4</v>
      </c>
      <c r="N65" s="10">
        <v>3.0769230769230771E-2</v>
      </c>
      <c r="O65">
        <v>48</v>
      </c>
      <c r="P65" s="10">
        <f t="shared" si="0"/>
        <v>0.36923076923076925</v>
      </c>
      <c r="Q65">
        <v>0</v>
      </c>
      <c r="R65">
        <v>10</v>
      </c>
      <c r="S65" s="10">
        <v>7.6923076923076927E-2</v>
      </c>
      <c r="T65">
        <v>0</v>
      </c>
      <c r="U65">
        <v>0</v>
      </c>
      <c r="V65">
        <v>0</v>
      </c>
      <c r="W65">
        <v>0</v>
      </c>
      <c r="X65" s="10">
        <f t="shared" si="1"/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 s="10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 s="10">
        <v>0</v>
      </c>
    </row>
    <row r="66" spans="2:38" x14ac:dyDescent="0.25">
      <c r="B66" t="s">
        <v>75</v>
      </c>
      <c r="C66">
        <v>272</v>
      </c>
      <c r="D66">
        <v>161</v>
      </c>
      <c r="E66" s="10">
        <v>0.59191176470588236</v>
      </c>
      <c r="F66">
        <v>149</v>
      </c>
      <c r="G66" s="10">
        <v>0.54779411764705888</v>
      </c>
      <c r="H66">
        <v>0</v>
      </c>
      <c r="I66">
        <v>0</v>
      </c>
      <c r="J66" s="10">
        <v>0</v>
      </c>
      <c r="K66">
        <v>0</v>
      </c>
      <c r="L66" s="10">
        <v>0</v>
      </c>
      <c r="M66">
        <v>16</v>
      </c>
      <c r="N66" s="10">
        <v>5.8823529411764705E-2</v>
      </c>
      <c r="O66">
        <v>89</v>
      </c>
      <c r="P66" s="10">
        <f t="shared" si="0"/>
        <v>0.32720588235294118</v>
      </c>
      <c r="Q66">
        <v>0</v>
      </c>
      <c r="R66">
        <v>6</v>
      </c>
      <c r="S66" s="10">
        <v>2.2058823529411766E-2</v>
      </c>
      <c r="T66">
        <v>0</v>
      </c>
      <c r="U66">
        <v>0</v>
      </c>
      <c r="V66">
        <v>0</v>
      </c>
      <c r="W66">
        <v>0</v>
      </c>
      <c r="X66" s="10">
        <f t="shared" si="1"/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 s="10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 s="10">
        <v>0</v>
      </c>
    </row>
    <row r="67" spans="2:38" x14ac:dyDescent="0.25">
      <c r="B67" t="s">
        <v>76</v>
      </c>
      <c r="C67">
        <v>20</v>
      </c>
      <c r="D67">
        <v>10</v>
      </c>
      <c r="E67" s="10">
        <v>0.5</v>
      </c>
      <c r="F67">
        <v>4</v>
      </c>
      <c r="G67" s="10">
        <v>0.2</v>
      </c>
      <c r="H67">
        <v>3</v>
      </c>
      <c r="I67">
        <v>0</v>
      </c>
      <c r="J67" s="10">
        <v>0</v>
      </c>
      <c r="K67">
        <v>0</v>
      </c>
      <c r="L67" s="10">
        <v>0</v>
      </c>
      <c r="M67">
        <v>1</v>
      </c>
      <c r="N67" s="10">
        <v>0.05</v>
      </c>
      <c r="O67">
        <v>9</v>
      </c>
      <c r="P67" s="10">
        <f t="shared" si="0"/>
        <v>0.45</v>
      </c>
      <c r="Q67">
        <v>0</v>
      </c>
      <c r="R67">
        <v>0</v>
      </c>
      <c r="S67" s="10">
        <v>0</v>
      </c>
      <c r="T67">
        <v>0</v>
      </c>
      <c r="U67">
        <v>0</v>
      </c>
      <c r="V67">
        <v>0</v>
      </c>
      <c r="W67">
        <v>0</v>
      </c>
      <c r="X67" s="10">
        <f t="shared" si="1"/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 s="10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 s="10">
        <v>0</v>
      </c>
    </row>
    <row r="68" spans="2:38" x14ac:dyDescent="0.25">
      <c r="B68" t="s">
        <v>77</v>
      </c>
      <c r="C68">
        <v>85</v>
      </c>
      <c r="D68">
        <v>34</v>
      </c>
      <c r="E68" s="10">
        <v>0.4</v>
      </c>
      <c r="F68">
        <v>33</v>
      </c>
      <c r="G68" s="10">
        <v>0.38823529411764707</v>
      </c>
      <c r="H68">
        <v>28</v>
      </c>
      <c r="I68">
        <v>0</v>
      </c>
      <c r="J68" s="10">
        <v>0</v>
      </c>
      <c r="K68">
        <v>0</v>
      </c>
      <c r="L68" s="10">
        <v>0</v>
      </c>
      <c r="M68">
        <v>6</v>
      </c>
      <c r="N68" s="10">
        <v>7.0588235294117646E-2</v>
      </c>
      <c r="O68">
        <v>40</v>
      </c>
      <c r="P68" s="10">
        <f t="shared" si="0"/>
        <v>0.47058823529411764</v>
      </c>
      <c r="Q68">
        <v>0</v>
      </c>
      <c r="R68">
        <v>3</v>
      </c>
      <c r="S68" s="10">
        <v>3.5294117647058823E-2</v>
      </c>
      <c r="T68">
        <v>0</v>
      </c>
      <c r="U68">
        <v>2</v>
      </c>
      <c r="V68">
        <v>0</v>
      </c>
      <c r="W68">
        <v>0</v>
      </c>
      <c r="X68" s="10">
        <f t="shared" si="1"/>
        <v>2.3529411764705882E-2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 s="10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 s="10">
        <v>0</v>
      </c>
    </row>
    <row r="69" spans="2:38" x14ac:dyDescent="0.25">
      <c r="B69" t="s">
        <v>78</v>
      </c>
      <c r="C69">
        <v>55</v>
      </c>
      <c r="D69">
        <v>13</v>
      </c>
      <c r="E69" s="10">
        <v>0.23636363636363636</v>
      </c>
      <c r="F69">
        <v>9</v>
      </c>
      <c r="G69" s="10">
        <v>0.16363636363636364</v>
      </c>
      <c r="H69">
        <v>0</v>
      </c>
      <c r="I69">
        <v>0</v>
      </c>
      <c r="J69" s="10">
        <v>0</v>
      </c>
      <c r="K69">
        <v>0</v>
      </c>
      <c r="L69" s="10">
        <v>0</v>
      </c>
      <c r="M69">
        <v>7</v>
      </c>
      <c r="N69" s="10">
        <v>0.12727272727272726</v>
      </c>
      <c r="O69">
        <v>7</v>
      </c>
      <c r="P69" s="10">
        <f t="shared" ref="P69:P132" si="2">O69/C69</f>
        <v>0.12727272727272726</v>
      </c>
      <c r="Q69">
        <v>0</v>
      </c>
      <c r="R69">
        <v>6</v>
      </c>
      <c r="S69" s="10">
        <v>0.10909090909090909</v>
      </c>
      <c r="T69">
        <v>22</v>
      </c>
      <c r="U69">
        <v>0</v>
      </c>
      <c r="V69">
        <v>0</v>
      </c>
      <c r="W69">
        <v>0</v>
      </c>
      <c r="X69" s="10">
        <f t="shared" ref="X69:X132" si="3">(W69+V69+U69+T69)/C69</f>
        <v>0.4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 s="10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 s="10">
        <v>0</v>
      </c>
    </row>
    <row r="70" spans="2:38" x14ac:dyDescent="0.25">
      <c r="B70" t="s">
        <v>79</v>
      </c>
      <c r="C70">
        <v>187</v>
      </c>
      <c r="D70">
        <v>56</v>
      </c>
      <c r="E70" s="10">
        <v>0.29946524064171121</v>
      </c>
      <c r="F70">
        <v>28</v>
      </c>
      <c r="G70" s="10">
        <v>0.1497326203208556</v>
      </c>
      <c r="H70">
        <v>25</v>
      </c>
      <c r="I70">
        <v>0</v>
      </c>
      <c r="J70" s="10">
        <v>0</v>
      </c>
      <c r="K70">
        <v>0</v>
      </c>
      <c r="L70" s="10">
        <v>0</v>
      </c>
      <c r="M70">
        <v>8</v>
      </c>
      <c r="N70" s="10">
        <v>4.2780748663101602E-2</v>
      </c>
      <c r="O70">
        <v>71</v>
      </c>
      <c r="P70" s="10">
        <f t="shared" si="2"/>
        <v>0.37967914438502676</v>
      </c>
      <c r="Q70">
        <v>0</v>
      </c>
      <c r="R70">
        <v>8</v>
      </c>
      <c r="S70" s="10">
        <v>4.2780748663101602E-2</v>
      </c>
      <c r="T70">
        <v>33</v>
      </c>
      <c r="U70">
        <v>0</v>
      </c>
      <c r="V70">
        <v>8</v>
      </c>
      <c r="W70">
        <v>0</v>
      </c>
      <c r="X70" s="10">
        <f t="shared" si="3"/>
        <v>0.21925133689839571</v>
      </c>
      <c r="Y70">
        <v>2</v>
      </c>
      <c r="Z70">
        <v>0</v>
      </c>
      <c r="AA70">
        <v>0</v>
      </c>
      <c r="AB70">
        <v>1</v>
      </c>
      <c r="AC70">
        <v>0</v>
      </c>
      <c r="AD70">
        <v>0</v>
      </c>
      <c r="AE70" s="10">
        <v>1.6042780748663103E-2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 s="10">
        <v>0</v>
      </c>
    </row>
    <row r="71" spans="2:38" x14ac:dyDescent="0.25">
      <c r="B71" t="s">
        <v>80</v>
      </c>
      <c r="C71">
        <v>65</v>
      </c>
      <c r="D71">
        <v>38</v>
      </c>
      <c r="E71" s="10">
        <v>0.58461538461538465</v>
      </c>
      <c r="F71">
        <v>38</v>
      </c>
      <c r="G71" s="10">
        <v>0.58461538461538465</v>
      </c>
      <c r="H71">
        <v>38</v>
      </c>
      <c r="I71">
        <v>0</v>
      </c>
      <c r="J71" s="10">
        <v>0</v>
      </c>
      <c r="K71">
        <v>0</v>
      </c>
      <c r="L71" s="10">
        <v>0</v>
      </c>
      <c r="M71">
        <v>1</v>
      </c>
      <c r="N71" s="10">
        <v>1.5384615384615385E-2</v>
      </c>
      <c r="O71">
        <v>25</v>
      </c>
      <c r="P71" s="10">
        <f t="shared" si="2"/>
        <v>0.38461538461538464</v>
      </c>
      <c r="Q71">
        <v>0</v>
      </c>
      <c r="R71">
        <v>1</v>
      </c>
      <c r="S71" s="10">
        <v>1.5384615384615385E-2</v>
      </c>
      <c r="T71">
        <v>0</v>
      </c>
      <c r="U71">
        <v>0</v>
      </c>
      <c r="V71">
        <v>0</v>
      </c>
      <c r="W71">
        <v>0</v>
      </c>
      <c r="X71" s="10">
        <f t="shared" si="3"/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 s="10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 s="10">
        <v>0</v>
      </c>
    </row>
    <row r="72" spans="2:38" x14ac:dyDescent="0.25">
      <c r="B72" t="s">
        <v>81</v>
      </c>
      <c r="C72">
        <v>104</v>
      </c>
      <c r="D72">
        <v>41</v>
      </c>
      <c r="E72" s="10">
        <v>0.39423076923076922</v>
      </c>
      <c r="F72">
        <v>41</v>
      </c>
      <c r="G72" s="10">
        <v>0.39423076923076922</v>
      </c>
      <c r="H72">
        <v>41</v>
      </c>
      <c r="I72">
        <v>0</v>
      </c>
      <c r="J72" s="10">
        <v>0</v>
      </c>
      <c r="K72">
        <v>0</v>
      </c>
      <c r="L72" s="10">
        <v>0</v>
      </c>
      <c r="M72">
        <v>9</v>
      </c>
      <c r="N72" s="10">
        <v>8.6538461538461536E-2</v>
      </c>
      <c r="O72">
        <v>37</v>
      </c>
      <c r="P72" s="10">
        <f t="shared" si="2"/>
        <v>0.35576923076923078</v>
      </c>
      <c r="Q72">
        <v>0</v>
      </c>
      <c r="R72">
        <v>17</v>
      </c>
      <c r="S72" s="10">
        <v>0.16346153846153846</v>
      </c>
      <c r="T72">
        <v>0</v>
      </c>
      <c r="U72">
        <v>0</v>
      </c>
      <c r="V72">
        <v>0</v>
      </c>
      <c r="W72">
        <v>0</v>
      </c>
      <c r="X72" s="10">
        <f t="shared" si="3"/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 s="10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 s="10">
        <v>0</v>
      </c>
    </row>
    <row r="73" spans="2:38" x14ac:dyDescent="0.25">
      <c r="B73" t="s">
        <v>82</v>
      </c>
      <c r="C73">
        <v>130</v>
      </c>
      <c r="D73">
        <v>69</v>
      </c>
      <c r="E73" s="10">
        <v>0.53076923076923077</v>
      </c>
      <c r="F73">
        <v>69</v>
      </c>
      <c r="G73" s="10">
        <v>0.53076923076923077</v>
      </c>
      <c r="H73">
        <v>69</v>
      </c>
      <c r="I73">
        <v>1</v>
      </c>
      <c r="J73" s="10">
        <v>7.6923076923076927E-3</v>
      </c>
      <c r="K73">
        <v>0</v>
      </c>
      <c r="L73" s="10">
        <v>0</v>
      </c>
      <c r="M73">
        <v>11</v>
      </c>
      <c r="N73" s="10">
        <v>8.461538461538462E-2</v>
      </c>
      <c r="O73">
        <v>45</v>
      </c>
      <c r="P73" s="10">
        <f t="shared" si="2"/>
        <v>0.34615384615384615</v>
      </c>
      <c r="Q73">
        <v>0</v>
      </c>
      <c r="R73">
        <v>4</v>
      </c>
      <c r="S73" s="10">
        <v>3.0769230769230771E-2</v>
      </c>
      <c r="T73">
        <v>0</v>
      </c>
      <c r="U73">
        <v>0</v>
      </c>
      <c r="V73">
        <v>0</v>
      </c>
      <c r="W73">
        <v>0</v>
      </c>
      <c r="X73" s="10">
        <f t="shared" si="3"/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 s="10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 s="10">
        <v>0</v>
      </c>
    </row>
    <row r="74" spans="2:38" x14ac:dyDescent="0.25">
      <c r="B74" t="s">
        <v>83</v>
      </c>
      <c r="C74">
        <v>123</v>
      </c>
      <c r="D74">
        <v>56</v>
      </c>
      <c r="E74" s="10">
        <v>0.45528455284552843</v>
      </c>
      <c r="F74">
        <v>40</v>
      </c>
      <c r="G74" s="10">
        <v>0.32520325203252032</v>
      </c>
      <c r="H74">
        <v>0</v>
      </c>
      <c r="I74">
        <v>0</v>
      </c>
      <c r="J74" s="10">
        <v>0</v>
      </c>
      <c r="K74">
        <v>0</v>
      </c>
      <c r="L74" s="10">
        <v>0</v>
      </c>
      <c r="M74">
        <v>13</v>
      </c>
      <c r="N74" s="10">
        <v>0.10569105691056911</v>
      </c>
      <c r="O74">
        <v>52</v>
      </c>
      <c r="P74" s="10">
        <f t="shared" si="2"/>
        <v>0.42276422764227645</v>
      </c>
      <c r="Q74">
        <v>0</v>
      </c>
      <c r="R74">
        <v>2</v>
      </c>
      <c r="S74" s="10">
        <v>1.6260162601626018E-2</v>
      </c>
      <c r="T74">
        <v>0</v>
      </c>
      <c r="U74">
        <v>0</v>
      </c>
      <c r="V74">
        <v>0</v>
      </c>
      <c r="W74">
        <v>0</v>
      </c>
      <c r="X74" s="10">
        <f t="shared" si="3"/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 s="10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 s="10">
        <v>0</v>
      </c>
    </row>
    <row r="75" spans="2:38" x14ac:dyDescent="0.25">
      <c r="B75" t="s">
        <v>84</v>
      </c>
      <c r="C75">
        <v>113</v>
      </c>
      <c r="D75">
        <v>95</v>
      </c>
      <c r="E75" s="10">
        <v>0.84070796460176989</v>
      </c>
      <c r="F75">
        <v>95</v>
      </c>
      <c r="G75" s="10">
        <v>0.84070796460176989</v>
      </c>
      <c r="H75">
        <v>0</v>
      </c>
      <c r="I75">
        <v>0</v>
      </c>
      <c r="J75" s="10">
        <v>0</v>
      </c>
      <c r="K75">
        <v>1</v>
      </c>
      <c r="L75" s="10">
        <v>8.8495575221238937E-3</v>
      </c>
      <c r="M75">
        <v>2</v>
      </c>
      <c r="N75" s="10">
        <v>1.7699115044247787E-2</v>
      </c>
      <c r="O75">
        <v>3</v>
      </c>
      <c r="P75" s="10">
        <f t="shared" si="2"/>
        <v>2.6548672566371681E-2</v>
      </c>
      <c r="Q75">
        <v>0</v>
      </c>
      <c r="R75">
        <v>9</v>
      </c>
      <c r="S75" s="10">
        <v>7.9646017699115043E-2</v>
      </c>
      <c r="T75">
        <v>0</v>
      </c>
      <c r="U75">
        <v>1</v>
      </c>
      <c r="V75">
        <v>0</v>
      </c>
      <c r="W75">
        <v>0</v>
      </c>
      <c r="X75" s="10">
        <f t="shared" si="3"/>
        <v>8.8495575221238937E-3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 s="10">
        <v>0</v>
      </c>
      <c r="AF75">
        <v>2</v>
      </c>
      <c r="AG75">
        <v>0</v>
      </c>
      <c r="AH75">
        <v>0</v>
      </c>
      <c r="AI75">
        <v>0</v>
      </c>
      <c r="AJ75">
        <v>0</v>
      </c>
      <c r="AK75">
        <v>0</v>
      </c>
      <c r="AL75" s="10">
        <v>0</v>
      </c>
    </row>
    <row r="76" spans="2:38" x14ac:dyDescent="0.25">
      <c r="B76" t="s">
        <v>85</v>
      </c>
      <c r="C76">
        <v>95</v>
      </c>
      <c r="D76">
        <v>43</v>
      </c>
      <c r="E76" s="10">
        <v>0.45263157894736844</v>
      </c>
      <c r="F76">
        <v>20</v>
      </c>
      <c r="G76" s="10">
        <v>0.21052631578947367</v>
      </c>
      <c r="H76">
        <v>32</v>
      </c>
      <c r="I76">
        <v>0</v>
      </c>
      <c r="J76" s="10">
        <v>0</v>
      </c>
      <c r="K76">
        <v>0</v>
      </c>
      <c r="L76" s="10">
        <v>0</v>
      </c>
      <c r="M76">
        <v>0</v>
      </c>
      <c r="N76" s="10">
        <v>0</v>
      </c>
      <c r="O76">
        <v>35</v>
      </c>
      <c r="P76" s="10">
        <f t="shared" si="2"/>
        <v>0.36842105263157893</v>
      </c>
      <c r="Q76">
        <v>1</v>
      </c>
      <c r="R76">
        <v>14</v>
      </c>
      <c r="S76" s="10">
        <v>0.14736842105263157</v>
      </c>
      <c r="T76">
        <v>0</v>
      </c>
      <c r="U76">
        <v>1</v>
      </c>
      <c r="V76">
        <v>0</v>
      </c>
      <c r="W76">
        <v>0</v>
      </c>
      <c r="X76" s="10">
        <f t="shared" si="3"/>
        <v>1.0526315789473684E-2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 s="10">
        <v>0</v>
      </c>
      <c r="AF76">
        <v>1</v>
      </c>
      <c r="AG76">
        <v>0</v>
      </c>
      <c r="AH76">
        <v>0</v>
      </c>
      <c r="AI76">
        <v>0</v>
      </c>
      <c r="AJ76">
        <v>0</v>
      </c>
      <c r="AK76">
        <v>0</v>
      </c>
      <c r="AL76" s="10">
        <v>0</v>
      </c>
    </row>
    <row r="77" spans="2:38" x14ac:dyDescent="0.25">
      <c r="B77" t="s">
        <v>86</v>
      </c>
      <c r="C77">
        <v>74</v>
      </c>
      <c r="D77">
        <v>29</v>
      </c>
      <c r="E77" s="10">
        <v>0.39189189189189189</v>
      </c>
      <c r="F77">
        <v>7</v>
      </c>
      <c r="G77" s="10">
        <v>9.45945945945946E-2</v>
      </c>
      <c r="H77">
        <v>11</v>
      </c>
      <c r="I77">
        <v>0</v>
      </c>
      <c r="J77" s="10">
        <v>0</v>
      </c>
      <c r="K77">
        <v>0</v>
      </c>
      <c r="L77" s="10">
        <v>0</v>
      </c>
      <c r="M77">
        <v>7</v>
      </c>
      <c r="N77" s="10">
        <v>9.45945945945946E-2</v>
      </c>
      <c r="O77">
        <v>14</v>
      </c>
      <c r="P77" s="10">
        <f t="shared" si="2"/>
        <v>0.1891891891891892</v>
      </c>
      <c r="Q77">
        <v>0</v>
      </c>
      <c r="R77">
        <v>4</v>
      </c>
      <c r="S77" s="10">
        <v>5.4054054054054057E-2</v>
      </c>
      <c r="T77">
        <v>13</v>
      </c>
      <c r="U77">
        <v>0</v>
      </c>
      <c r="V77">
        <v>0</v>
      </c>
      <c r="W77">
        <v>0</v>
      </c>
      <c r="X77" s="10">
        <f t="shared" si="3"/>
        <v>0.17567567567567569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 s="10">
        <v>0</v>
      </c>
      <c r="AF77">
        <v>0</v>
      </c>
      <c r="AG77">
        <v>0</v>
      </c>
      <c r="AH77">
        <v>0</v>
      </c>
      <c r="AI77">
        <v>7</v>
      </c>
      <c r="AJ77">
        <v>0</v>
      </c>
      <c r="AK77">
        <v>0</v>
      </c>
      <c r="AL77" s="10">
        <v>9.45945945945946E-2</v>
      </c>
    </row>
    <row r="78" spans="2:38" x14ac:dyDescent="0.25">
      <c r="B78" t="s">
        <v>87</v>
      </c>
      <c r="C78">
        <v>95</v>
      </c>
      <c r="D78">
        <v>62</v>
      </c>
      <c r="E78" s="10">
        <v>0.65263157894736845</v>
      </c>
      <c r="F78">
        <v>62</v>
      </c>
      <c r="G78" s="10">
        <v>0.65263157894736845</v>
      </c>
      <c r="H78">
        <v>62</v>
      </c>
      <c r="I78">
        <v>9</v>
      </c>
      <c r="J78" s="10">
        <v>9.4736842105263161E-2</v>
      </c>
      <c r="K78">
        <v>0</v>
      </c>
      <c r="L78" s="10">
        <v>0</v>
      </c>
      <c r="M78">
        <v>2</v>
      </c>
      <c r="N78" s="10">
        <v>2.1052631578947368E-2</v>
      </c>
      <c r="O78">
        <v>0</v>
      </c>
      <c r="P78" s="10">
        <f t="shared" si="2"/>
        <v>0</v>
      </c>
      <c r="Q78">
        <v>0</v>
      </c>
      <c r="R78">
        <v>12</v>
      </c>
      <c r="S78" s="10">
        <v>0.12631578947368421</v>
      </c>
      <c r="T78">
        <v>0</v>
      </c>
      <c r="U78">
        <v>0</v>
      </c>
      <c r="V78">
        <v>0</v>
      </c>
      <c r="W78">
        <v>0</v>
      </c>
      <c r="X78" s="10">
        <f t="shared" si="3"/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 s="10">
        <v>0</v>
      </c>
      <c r="AF78">
        <v>4</v>
      </c>
      <c r="AG78">
        <v>6</v>
      </c>
      <c r="AH78">
        <v>0</v>
      </c>
      <c r="AI78">
        <v>0</v>
      </c>
      <c r="AJ78">
        <v>0</v>
      </c>
      <c r="AK78">
        <v>0</v>
      </c>
      <c r="AL78" s="10">
        <v>6.3157894736842107E-2</v>
      </c>
    </row>
    <row r="79" spans="2:38" x14ac:dyDescent="0.25">
      <c r="B79" t="s">
        <v>88</v>
      </c>
      <c r="C79">
        <v>231</v>
      </c>
      <c r="D79">
        <v>184</v>
      </c>
      <c r="E79" s="10">
        <v>0.79653679653679654</v>
      </c>
      <c r="F79">
        <v>167</v>
      </c>
      <c r="G79" s="10">
        <v>0.72294372294372289</v>
      </c>
      <c r="H79">
        <v>0</v>
      </c>
      <c r="I79">
        <v>0</v>
      </c>
      <c r="J79" s="10">
        <v>0</v>
      </c>
      <c r="K79">
        <v>0</v>
      </c>
      <c r="L79" s="10">
        <v>0</v>
      </c>
      <c r="M79">
        <v>9</v>
      </c>
      <c r="N79" s="10">
        <v>3.896103896103896E-2</v>
      </c>
      <c r="O79">
        <v>9</v>
      </c>
      <c r="P79" s="10">
        <f t="shared" si="2"/>
        <v>3.896103896103896E-2</v>
      </c>
      <c r="Q79">
        <v>1</v>
      </c>
      <c r="R79">
        <v>9</v>
      </c>
      <c r="S79" s="10">
        <v>3.896103896103896E-2</v>
      </c>
      <c r="T79">
        <v>4</v>
      </c>
      <c r="U79">
        <v>0</v>
      </c>
      <c r="V79">
        <v>0</v>
      </c>
      <c r="W79">
        <v>0</v>
      </c>
      <c r="X79" s="10">
        <f t="shared" si="3"/>
        <v>1.7316017316017316E-2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 s="10">
        <v>0</v>
      </c>
      <c r="AF79">
        <v>15</v>
      </c>
      <c r="AG79">
        <v>0</v>
      </c>
      <c r="AH79">
        <v>0</v>
      </c>
      <c r="AI79">
        <v>0</v>
      </c>
      <c r="AJ79">
        <v>0</v>
      </c>
      <c r="AK79">
        <v>0</v>
      </c>
      <c r="AL79" s="10">
        <v>0</v>
      </c>
    </row>
    <row r="80" spans="2:38" x14ac:dyDescent="0.25">
      <c r="B80" t="s">
        <v>50</v>
      </c>
      <c r="C80">
        <v>159</v>
      </c>
      <c r="D80">
        <v>50</v>
      </c>
      <c r="E80" s="10">
        <v>0.31446540880503143</v>
      </c>
      <c r="F80">
        <v>31</v>
      </c>
      <c r="G80" s="10">
        <v>0.19496855345911951</v>
      </c>
      <c r="H80">
        <v>46</v>
      </c>
      <c r="I80">
        <v>1</v>
      </c>
      <c r="J80" s="10">
        <v>6.2893081761006293E-3</v>
      </c>
      <c r="K80">
        <v>0</v>
      </c>
      <c r="L80" s="10">
        <v>0</v>
      </c>
      <c r="M80">
        <v>22</v>
      </c>
      <c r="N80" s="10">
        <v>0.13836477987421383</v>
      </c>
      <c r="O80">
        <v>53</v>
      </c>
      <c r="P80" s="10">
        <f t="shared" si="2"/>
        <v>0.33333333333333331</v>
      </c>
      <c r="Q80">
        <v>7</v>
      </c>
      <c r="R80">
        <v>22</v>
      </c>
      <c r="S80" s="10">
        <v>0.13836477987421383</v>
      </c>
      <c r="T80">
        <v>0</v>
      </c>
      <c r="U80">
        <v>0</v>
      </c>
      <c r="V80">
        <v>0</v>
      </c>
      <c r="W80">
        <v>0</v>
      </c>
      <c r="X80" s="10">
        <f t="shared" si="3"/>
        <v>0</v>
      </c>
      <c r="Y80">
        <v>0</v>
      </c>
      <c r="Z80">
        <v>0</v>
      </c>
      <c r="AA80">
        <v>0</v>
      </c>
      <c r="AB80">
        <v>4</v>
      </c>
      <c r="AC80">
        <v>0</v>
      </c>
      <c r="AD80">
        <v>0</v>
      </c>
      <c r="AE80" s="10">
        <v>2.5157232704402517E-2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 s="10">
        <v>0</v>
      </c>
    </row>
    <row r="81" spans="2:38" x14ac:dyDescent="0.25">
      <c r="B81" t="s">
        <v>51</v>
      </c>
      <c r="C81">
        <v>188</v>
      </c>
      <c r="D81">
        <v>77</v>
      </c>
      <c r="E81" s="10">
        <v>0.40957446808510639</v>
      </c>
      <c r="F81">
        <v>42</v>
      </c>
      <c r="G81" s="10">
        <v>0.22340425531914893</v>
      </c>
      <c r="H81">
        <v>59</v>
      </c>
      <c r="I81">
        <v>0</v>
      </c>
      <c r="J81" s="10">
        <v>0</v>
      </c>
      <c r="K81">
        <v>0</v>
      </c>
      <c r="L81" s="10">
        <v>0</v>
      </c>
      <c r="M81">
        <v>24</v>
      </c>
      <c r="N81" s="10">
        <v>0.1276595744680851</v>
      </c>
      <c r="O81">
        <v>65</v>
      </c>
      <c r="P81" s="10">
        <f t="shared" si="2"/>
        <v>0.34574468085106386</v>
      </c>
      <c r="Q81">
        <v>3</v>
      </c>
      <c r="R81">
        <v>19</v>
      </c>
      <c r="S81" s="10">
        <v>0.10106382978723404</v>
      </c>
      <c r="T81">
        <v>0</v>
      </c>
      <c r="U81">
        <v>0</v>
      </c>
      <c r="V81">
        <v>0</v>
      </c>
      <c r="W81">
        <v>0</v>
      </c>
      <c r="X81" s="10">
        <f t="shared" si="3"/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 s="10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 s="10">
        <v>0</v>
      </c>
    </row>
    <row r="82" spans="2:38" x14ac:dyDescent="0.25">
      <c r="B82" t="s">
        <v>52</v>
      </c>
      <c r="C82">
        <v>276</v>
      </c>
      <c r="D82">
        <v>75</v>
      </c>
      <c r="E82" s="10">
        <v>0.27173913043478259</v>
      </c>
      <c r="F82">
        <v>65</v>
      </c>
      <c r="G82" s="10">
        <v>0.23550724637681159</v>
      </c>
      <c r="H82">
        <v>55</v>
      </c>
      <c r="I82">
        <v>0</v>
      </c>
      <c r="J82" s="10">
        <v>0</v>
      </c>
      <c r="K82">
        <v>0</v>
      </c>
      <c r="L82" s="10">
        <v>0</v>
      </c>
      <c r="M82">
        <v>25</v>
      </c>
      <c r="N82" s="10">
        <v>9.0579710144927536E-2</v>
      </c>
      <c r="O82">
        <v>164</v>
      </c>
      <c r="P82" s="10">
        <f t="shared" si="2"/>
        <v>0.59420289855072461</v>
      </c>
      <c r="Q82">
        <v>2</v>
      </c>
      <c r="R82">
        <v>0</v>
      </c>
      <c r="S82" s="10">
        <v>0</v>
      </c>
      <c r="T82">
        <v>10</v>
      </c>
      <c r="U82">
        <v>0</v>
      </c>
      <c r="V82">
        <v>0</v>
      </c>
      <c r="W82">
        <v>0</v>
      </c>
      <c r="X82" s="10">
        <f t="shared" si="3"/>
        <v>3.6231884057971016E-2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 s="10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 s="10">
        <v>0</v>
      </c>
    </row>
    <row r="83" spans="2:38" x14ac:dyDescent="0.25">
      <c r="B83" t="s">
        <v>53</v>
      </c>
      <c r="C83">
        <v>249</v>
      </c>
      <c r="D83">
        <v>140</v>
      </c>
      <c r="E83" s="10">
        <v>0.56224899598393574</v>
      </c>
      <c r="F83">
        <v>112</v>
      </c>
      <c r="G83" s="10">
        <v>0.44979919678714858</v>
      </c>
      <c r="H83">
        <v>0</v>
      </c>
      <c r="I83">
        <v>0</v>
      </c>
      <c r="J83" s="10">
        <v>0</v>
      </c>
      <c r="K83">
        <v>4</v>
      </c>
      <c r="L83" s="10">
        <v>1.6064257028112448E-2</v>
      </c>
      <c r="M83">
        <v>63</v>
      </c>
      <c r="N83" s="10">
        <v>0.25301204819277107</v>
      </c>
      <c r="O83">
        <v>35</v>
      </c>
      <c r="P83" s="10">
        <f t="shared" si="2"/>
        <v>0.14056224899598393</v>
      </c>
      <c r="Q83">
        <v>0</v>
      </c>
      <c r="R83">
        <v>7</v>
      </c>
      <c r="S83" s="10">
        <v>2.8112449799196786E-2</v>
      </c>
      <c r="T83">
        <v>0</v>
      </c>
      <c r="U83">
        <v>0</v>
      </c>
      <c r="V83">
        <v>0</v>
      </c>
      <c r="W83">
        <v>0</v>
      </c>
      <c r="X83" s="10">
        <f t="shared" si="3"/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 s="10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 s="10">
        <v>0</v>
      </c>
    </row>
    <row r="84" spans="2:38" x14ac:dyDescent="0.25">
      <c r="B84" t="s">
        <v>54</v>
      </c>
      <c r="C84">
        <v>155</v>
      </c>
      <c r="D84">
        <v>102</v>
      </c>
      <c r="E84" s="10">
        <v>0.65806451612903227</v>
      </c>
      <c r="F84">
        <v>102</v>
      </c>
      <c r="G84" s="10">
        <v>0.65806451612903227</v>
      </c>
      <c r="H84">
        <v>56</v>
      </c>
      <c r="I84">
        <v>0</v>
      </c>
      <c r="J84" s="10">
        <v>0</v>
      </c>
      <c r="K84">
        <v>0</v>
      </c>
      <c r="L84" s="10">
        <v>0</v>
      </c>
      <c r="M84">
        <v>26</v>
      </c>
      <c r="N84" s="10">
        <v>0.16774193548387098</v>
      </c>
      <c r="O84">
        <v>27</v>
      </c>
      <c r="P84" s="10">
        <f t="shared" si="2"/>
        <v>0.17419354838709677</v>
      </c>
      <c r="Q84">
        <v>0</v>
      </c>
      <c r="R84">
        <v>0</v>
      </c>
      <c r="S84" s="10">
        <v>0</v>
      </c>
      <c r="T84">
        <v>0</v>
      </c>
      <c r="U84">
        <v>0</v>
      </c>
      <c r="V84">
        <v>0</v>
      </c>
      <c r="W84">
        <v>0</v>
      </c>
      <c r="X84" s="10">
        <f t="shared" si="3"/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 s="10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 s="10">
        <v>0</v>
      </c>
    </row>
    <row r="85" spans="2:38" x14ac:dyDescent="0.25">
      <c r="B85" t="s">
        <v>55</v>
      </c>
      <c r="C85">
        <v>175</v>
      </c>
      <c r="D85">
        <v>74</v>
      </c>
      <c r="E85" s="10">
        <v>0.42285714285714288</v>
      </c>
      <c r="F85">
        <v>53</v>
      </c>
      <c r="G85" s="10">
        <v>0.30285714285714288</v>
      </c>
      <c r="H85">
        <v>22</v>
      </c>
      <c r="I85">
        <v>5</v>
      </c>
      <c r="J85" s="10">
        <v>2.8571428571428571E-2</v>
      </c>
      <c r="K85">
        <v>0</v>
      </c>
      <c r="L85" s="10">
        <v>0</v>
      </c>
      <c r="M85">
        <v>16</v>
      </c>
      <c r="N85" s="10">
        <v>9.1428571428571428E-2</v>
      </c>
      <c r="O85">
        <v>52</v>
      </c>
      <c r="P85" s="10">
        <f t="shared" si="2"/>
        <v>0.29714285714285715</v>
      </c>
      <c r="Q85">
        <v>0</v>
      </c>
      <c r="R85">
        <v>3</v>
      </c>
      <c r="S85" s="10">
        <v>1.7142857142857144E-2</v>
      </c>
      <c r="T85">
        <v>25</v>
      </c>
      <c r="U85">
        <v>0</v>
      </c>
      <c r="V85">
        <v>0</v>
      </c>
      <c r="W85">
        <v>0</v>
      </c>
      <c r="X85" s="10">
        <f t="shared" si="3"/>
        <v>0.14285714285714285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 s="10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 s="10">
        <v>0</v>
      </c>
    </row>
    <row r="86" spans="2:38" x14ac:dyDescent="0.25">
      <c r="B86" t="s">
        <v>56</v>
      </c>
      <c r="C86">
        <v>364</v>
      </c>
      <c r="D86">
        <v>211</v>
      </c>
      <c r="E86" s="10">
        <v>0.57967032967032972</v>
      </c>
      <c r="F86">
        <v>83</v>
      </c>
      <c r="G86" s="10">
        <v>0.22802197802197802</v>
      </c>
      <c r="H86">
        <v>106</v>
      </c>
      <c r="I86">
        <v>3</v>
      </c>
      <c r="J86" s="10">
        <v>8.241758241758242E-3</v>
      </c>
      <c r="K86">
        <v>18</v>
      </c>
      <c r="L86" s="10">
        <v>4.9450549450549448E-2</v>
      </c>
      <c r="M86">
        <v>43</v>
      </c>
      <c r="N86" s="10">
        <v>0.11813186813186813</v>
      </c>
      <c r="O86">
        <v>10</v>
      </c>
      <c r="P86" s="10">
        <f t="shared" si="2"/>
        <v>2.7472527472527472E-2</v>
      </c>
      <c r="Q86">
        <v>0</v>
      </c>
      <c r="R86">
        <v>25</v>
      </c>
      <c r="S86" s="10">
        <v>6.8681318681318687E-2</v>
      </c>
      <c r="T86">
        <v>41</v>
      </c>
      <c r="U86">
        <v>1</v>
      </c>
      <c r="V86">
        <v>0</v>
      </c>
      <c r="W86">
        <v>0</v>
      </c>
      <c r="X86" s="10">
        <f t="shared" si="3"/>
        <v>0.11538461538461539</v>
      </c>
      <c r="Y86">
        <v>0</v>
      </c>
      <c r="Z86">
        <v>0</v>
      </c>
      <c r="AA86">
        <v>2</v>
      </c>
      <c r="AB86">
        <v>2</v>
      </c>
      <c r="AC86">
        <v>0</v>
      </c>
      <c r="AD86">
        <v>0</v>
      </c>
      <c r="AE86" s="10">
        <v>1.098901098901099E-2</v>
      </c>
      <c r="AF86">
        <v>7</v>
      </c>
      <c r="AG86">
        <v>0</v>
      </c>
      <c r="AH86">
        <v>0</v>
      </c>
      <c r="AI86">
        <v>0</v>
      </c>
      <c r="AJ86">
        <v>0</v>
      </c>
      <c r="AK86">
        <v>1</v>
      </c>
      <c r="AL86" s="10">
        <v>2.7472527472527475E-3</v>
      </c>
    </row>
    <row r="87" spans="2:38" x14ac:dyDescent="0.25">
      <c r="B87" t="s">
        <v>57</v>
      </c>
      <c r="C87">
        <v>499</v>
      </c>
      <c r="D87">
        <v>301</v>
      </c>
      <c r="E87" s="10">
        <v>0.60320641282565135</v>
      </c>
      <c r="F87">
        <v>262</v>
      </c>
      <c r="G87" s="10">
        <v>0.52505010020040077</v>
      </c>
      <c r="H87">
        <v>69</v>
      </c>
      <c r="I87">
        <v>2</v>
      </c>
      <c r="J87" s="10">
        <v>4.0080160320641279E-3</v>
      </c>
      <c r="K87">
        <v>12</v>
      </c>
      <c r="L87" s="10">
        <v>2.4048096192384769E-2</v>
      </c>
      <c r="M87">
        <v>62</v>
      </c>
      <c r="N87" s="10">
        <v>0.12424849699398798</v>
      </c>
      <c r="O87">
        <v>16</v>
      </c>
      <c r="P87" s="10">
        <f t="shared" si="2"/>
        <v>3.2064128256513023E-2</v>
      </c>
      <c r="Q87">
        <v>1</v>
      </c>
      <c r="R87">
        <v>43</v>
      </c>
      <c r="S87" s="10">
        <v>8.617234468937876E-2</v>
      </c>
      <c r="T87">
        <v>42</v>
      </c>
      <c r="U87">
        <v>0</v>
      </c>
      <c r="V87">
        <v>0</v>
      </c>
      <c r="W87">
        <v>0</v>
      </c>
      <c r="X87" s="10">
        <f t="shared" si="3"/>
        <v>8.4168336673346694E-2</v>
      </c>
      <c r="Y87">
        <v>4</v>
      </c>
      <c r="Z87">
        <v>0</v>
      </c>
      <c r="AA87">
        <v>2</v>
      </c>
      <c r="AB87">
        <v>6</v>
      </c>
      <c r="AC87">
        <v>0</v>
      </c>
      <c r="AD87">
        <v>0</v>
      </c>
      <c r="AE87" s="10">
        <v>2.4048096192384769E-2</v>
      </c>
      <c r="AF87">
        <v>5</v>
      </c>
      <c r="AG87">
        <v>0</v>
      </c>
      <c r="AH87">
        <v>2</v>
      </c>
      <c r="AI87">
        <v>1</v>
      </c>
      <c r="AJ87">
        <v>0</v>
      </c>
      <c r="AK87">
        <v>0</v>
      </c>
      <c r="AL87" s="10">
        <v>6.0120240480961923E-3</v>
      </c>
    </row>
    <row r="88" spans="2:38" x14ac:dyDescent="0.25">
      <c r="B88" t="s">
        <v>58</v>
      </c>
      <c r="C88">
        <v>229</v>
      </c>
      <c r="D88">
        <v>73</v>
      </c>
      <c r="E88" s="10">
        <v>0.31877729257641924</v>
      </c>
      <c r="F88">
        <v>68</v>
      </c>
      <c r="G88" s="10">
        <v>0.29694323144104806</v>
      </c>
      <c r="H88">
        <v>66</v>
      </c>
      <c r="I88">
        <v>1</v>
      </c>
      <c r="J88" s="10">
        <v>4.3668122270742356E-3</v>
      </c>
      <c r="K88">
        <v>6</v>
      </c>
      <c r="L88" s="10">
        <v>2.6200873362445413E-2</v>
      </c>
      <c r="M88">
        <v>7</v>
      </c>
      <c r="N88" s="10">
        <v>3.0567685589519649E-2</v>
      </c>
      <c r="O88">
        <v>122</v>
      </c>
      <c r="P88" s="10">
        <f t="shared" si="2"/>
        <v>0.53275109170305679</v>
      </c>
      <c r="Q88">
        <v>8</v>
      </c>
      <c r="R88">
        <v>3</v>
      </c>
      <c r="S88" s="10">
        <v>1.3100436681222707E-2</v>
      </c>
      <c r="T88">
        <v>7</v>
      </c>
      <c r="U88">
        <v>1</v>
      </c>
      <c r="V88">
        <v>1</v>
      </c>
      <c r="W88">
        <v>0</v>
      </c>
      <c r="X88" s="10">
        <f t="shared" si="3"/>
        <v>3.9301310043668124E-2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 s="10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 s="10">
        <v>0</v>
      </c>
    </row>
    <row r="89" spans="2:38" x14ac:dyDescent="0.25">
      <c r="B89" t="s">
        <v>59</v>
      </c>
      <c r="C89">
        <v>352</v>
      </c>
      <c r="D89">
        <v>181</v>
      </c>
      <c r="E89" s="10">
        <v>0.51420454545454541</v>
      </c>
      <c r="F89">
        <v>119</v>
      </c>
      <c r="G89" s="10">
        <v>0.33806818181818182</v>
      </c>
      <c r="H89">
        <v>118</v>
      </c>
      <c r="I89">
        <v>1</v>
      </c>
      <c r="J89" s="10">
        <v>2.840909090909091E-3</v>
      </c>
      <c r="K89">
        <v>4</v>
      </c>
      <c r="L89" s="10">
        <v>1.1363636363636364E-2</v>
      </c>
      <c r="M89">
        <v>30</v>
      </c>
      <c r="N89" s="10">
        <v>8.5227272727272721E-2</v>
      </c>
      <c r="O89">
        <v>103</v>
      </c>
      <c r="P89" s="10">
        <f t="shared" si="2"/>
        <v>0.29261363636363635</v>
      </c>
      <c r="Q89">
        <v>5</v>
      </c>
      <c r="R89">
        <v>8</v>
      </c>
      <c r="S89" s="10">
        <v>2.2727272727272728E-2</v>
      </c>
      <c r="T89">
        <v>18</v>
      </c>
      <c r="U89">
        <v>0</v>
      </c>
      <c r="V89">
        <v>2</v>
      </c>
      <c r="W89">
        <v>0</v>
      </c>
      <c r="X89" s="10">
        <f t="shared" si="3"/>
        <v>5.6818181818181816E-2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 s="10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 s="10">
        <v>0</v>
      </c>
    </row>
    <row r="90" spans="2:38" x14ac:dyDescent="0.25">
      <c r="B90" t="s">
        <v>60</v>
      </c>
      <c r="C90">
        <v>135</v>
      </c>
      <c r="D90">
        <v>85</v>
      </c>
      <c r="E90" s="10">
        <v>0.62962962962962965</v>
      </c>
      <c r="F90">
        <v>67</v>
      </c>
      <c r="G90" s="10">
        <v>0.49629629629629629</v>
      </c>
      <c r="H90">
        <v>43</v>
      </c>
      <c r="I90">
        <v>0</v>
      </c>
      <c r="J90" s="10">
        <v>0</v>
      </c>
      <c r="K90">
        <v>3</v>
      </c>
      <c r="L90" s="10">
        <v>2.2222222222222223E-2</v>
      </c>
      <c r="M90">
        <v>4</v>
      </c>
      <c r="N90" s="10">
        <v>2.9629629629629631E-2</v>
      </c>
      <c r="O90">
        <v>24</v>
      </c>
      <c r="P90" s="10">
        <f t="shared" si="2"/>
        <v>0.17777777777777778</v>
      </c>
      <c r="Q90">
        <v>0</v>
      </c>
      <c r="R90">
        <v>5</v>
      </c>
      <c r="S90" s="10">
        <v>3.7037037037037035E-2</v>
      </c>
      <c r="T90">
        <v>1</v>
      </c>
      <c r="U90">
        <v>0</v>
      </c>
      <c r="V90">
        <v>3</v>
      </c>
      <c r="W90">
        <v>0</v>
      </c>
      <c r="X90" s="10">
        <f t="shared" si="3"/>
        <v>2.9629629629629631E-2</v>
      </c>
      <c r="Y90">
        <v>0</v>
      </c>
      <c r="Z90">
        <v>0</v>
      </c>
      <c r="AA90">
        <v>1</v>
      </c>
      <c r="AB90">
        <v>0</v>
      </c>
      <c r="AC90">
        <v>0</v>
      </c>
      <c r="AD90">
        <v>0</v>
      </c>
      <c r="AE90" s="10">
        <v>7.4074074074074077E-3</v>
      </c>
      <c r="AF90">
        <v>4</v>
      </c>
      <c r="AG90">
        <v>0</v>
      </c>
      <c r="AH90">
        <v>2</v>
      </c>
      <c r="AI90">
        <v>0</v>
      </c>
      <c r="AL90" s="10">
        <v>1.4814814814814815E-2</v>
      </c>
    </row>
    <row r="91" spans="2:38" x14ac:dyDescent="0.25">
      <c r="B91" t="s">
        <v>61</v>
      </c>
      <c r="C91">
        <v>153</v>
      </c>
      <c r="D91">
        <v>63</v>
      </c>
      <c r="E91" s="10">
        <v>0.41176470588235292</v>
      </c>
      <c r="F91">
        <v>32</v>
      </c>
      <c r="G91" s="10">
        <v>0.20915032679738563</v>
      </c>
      <c r="H91">
        <v>51</v>
      </c>
      <c r="I91">
        <v>0</v>
      </c>
      <c r="J91" s="10">
        <v>0</v>
      </c>
      <c r="K91">
        <v>5</v>
      </c>
      <c r="L91" s="10">
        <v>3.2679738562091505E-2</v>
      </c>
      <c r="M91">
        <v>15</v>
      </c>
      <c r="N91" s="10">
        <v>9.8039215686274508E-2</v>
      </c>
      <c r="O91">
        <v>69</v>
      </c>
      <c r="P91" s="10">
        <f t="shared" si="2"/>
        <v>0.45098039215686275</v>
      </c>
      <c r="Q91">
        <v>0</v>
      </c>
      <c r="R91">
        <v>1</v>
      </c>
      <c r="S91" s="10">
        <v>6.5359477124183009E-3</v>
      </c>
      <c r="T91">
        <v>0</v>
      </c>
      <c r="U91">
        <v>0</v>
      </c>
      <c r="V91">
        <v>0</v>
      </c>
      <c r="W91">
        <v>0</v>
      </c>
      <c r="X91" s="10">
        <f t="shared" si="3"/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 s="10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 s="10">
        <v>0</v>
      </c>
    </row>
    <row r="92" spans="2:38" x14ac:dyDescent="0.25">
      <c r="B92" t="s">
        <v>62</v>
      </c>
      <c r="C92">
        <v>153</v>
      </c>
      <c r="D92">
        <v>115</v>
      </c>
      <c r="E92" s="10">
        <v>0.75163398692810457</v>
      </c>
      <c r="F92">
        <v>97</v>
      </c>
      <c r="G92" s="10">
        <v>0.63398692810457513</v>
      </c>
      <c r="H92">
        <v>0</v>
      </c>
      <c r="I92">
        <v>0</v>
      </c>
      <c r="J92" s="10">
        <v>0</v>
      </c>
      <c r="K92">
        <v>0</v>
      </c>
      <c r="L92" s="10">
        <v>0</v>
      </c>
      <c r="M92">
        <v>5</v>
      </c>
      <c r="N92" s="10">
        <v>3.2679738562091505E-2</v>
      </c>
      <c r="O92">
        <v>30</v>
      </c>
      <c r="P92" s="10">
        <f t="shared" si="2"/>
        <v>0.19607843137254902</v>
      </c>
      <c r="Q92">
        <v>0</v>
      </c>
      <c r="R92">
        <v>3</v>
      </c>
      <c r="S92" s="10">
        <v>1.9607843137254902E-2</v>
      </c>
      <c r="T92">
        <v>0</v>
      </c>
      <c r="U92">
        <v>0</v>
      </c>
      <c r="V92">
        <v>0</v>
      </c>
      <c r="W92">
        <v>0</v>
      </c>
      <c r="X92" s="10">
        <f t="shared" si="3"/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 s="10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 s="10">
        <v>0</v>
      </c>
    </row>
    <row r="93" spans="2:38" x14ac:dyDescent="0.25">
      <c r="B93" t="s">
        <v>63</v>
      </c>
      <c r="C93">
        <v>249</v>
      </c>
      <c r="D93">
        <v>127</v>
      </c>
      <c r="E93" s="10">
        <v>0.51004016064257029</v>
      </c>
      <c r="F93">
        <v>85</v>
      </c>
      <c r="G93" s="10">
        <v>0.34136546184738958</v>
      </c>
      <c r="H93">
        <v>68</v>
      </c>
      <c r="I93">
        <v>0</v>
      </c>
      <c r="J93" s="10">
        <v>0</v>
      </c>
      <c r="K93">
        <v>0</v>
      </c>
      <c r="L93" s="10">
        <v>0</v>
      </c>
      <c r="M93">
        <v>14</v>
      </c>
      <c r="N93" s="10">
        <v>5.6224899598393573E-2</v>
      </c>
      <c r="O93">
        <v>95</v>
      </c>
      <c r="P93" s="10">
        <f t="shared" si="2"/>
        <v>0.38152610441767071</v>
      </c>
      <c r="Q93">
        <v>0</v>
      </c>
      <c r="R93">
        <v>1</v>
      </c>
      <c r="S93" s="10">
        <v>4.0160642570281121E-3</v>
      </c>
      <c r="T93">
        <v>0</v>
      </c>
      <c r="U93">
        <v>0</v>
      </c>
      <c r="V93">
        <v>0</v>
      </c>
      <c r="W93">
        <v>0</v>
      </c>
      <c r="X93" s="10">
        <f t="shared" si="3"/>
        <v>0</v>
      </c>
      <c r="Y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 s="10">
        <v>4.0160642570281121E-3</v>
      </c>
      <c r="AF93">
        <v>0</v>
      </c>
      <c r="AG93">
        <v>0</v>
      </c>
      <c r="AH93">
        <v>0</v>
      </c>
      <c r="AI93">
        <v>11</v>
      </c>
      <c r="AJ93">
        <v>0</v>
      </c>
      <c r="AK93">
        <v>0</v>
      </c>
      <c r="AL93" s="10">
        <v>4.4176706827309238E-2</v>
      </c>
    </row>
    <row r="94" spans="2:38" x14ac:dyDescent="0.25">
      <c r="B94" t="s">
        <v>64</v>
      </c>
      <c r="C94">
        <v>162</v>
      </c>
      <c r="D94">
        <v>92</v>
      </c>
      <c r="E94" s="10">
        <v>0.5679012345679012</v>
      </c>
      <c r="F94">
        <v>61</v>
      </c>
      <c r="G94" s="10">
        <v>0.37654320987654322</v>
      </c>
      <c r="H94">
        <v>57</v>
      </c>
      <c r="I94">
        <v>3</v>
      </c>
      <c r="J94" s="10">
        <v>1.8518518518518517E-2</v>
      </c>
      <c r="K94">
        <v>0</v>
      </c>
      <c r="L94" s="10">
        <v>0</v>
      </c>
      <c r="M94">
        <v>32</v>
      </c>
      <c r="N94" s="10">
        <v>0.19753086419753085</v>
      </c>
      <c r="O94">
        <v>9</v>
      </c>
      <c r="P94" s="10">
        <f t="shared" si="2"/>
        <v>5.5555555555555552E-2</v>
      </c>
      <c r="Q94">
        <v>2</v>
      </c>
      <c r="R94">
        <v>10</v>
      </c>
      <c r="S94" s="10">
        <v>6.1728395061728392E-2</v>
      </c>
      <c r="T94">
        <v>7</v>
      </c>
      <c r="U94">
        <v>0</v>
      </c>
      <c r="V94">
        <v>0</v>
      </c>
      <c r="W94">
        <v>5</v>
      </c>
      <c r="X94" s="10">
        <f t="shared" si="3"/>
        <v>7.407407407407407E-2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 s="10">
        <v>3.0864197530864196E-2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2</v>
      </c>
      <c r="AL94" s="10">
        <v>1.2345679012345678E-2</v>
      </c>
    </row>
    <row r="95" spans="2:38" x14ac:dyDescent="0.25">
      <c r="B95" t="s">
        <v>65</v>
      </c>
      <c r="C95">
        <v>209</v>
      </c>
      <c r="D95">
        <v>113</v>
      </c>
      <c r="E95" s="10">
        <v>0.54066985645933019</v>
      </c>
      <c r="F95">
        <v>84</v>
      </c>
      <c r="G95" s="10">
        <v>0.40191387559808611</v>
      </c>
      <c r="H95">
        <v>113</v>
      </c>
      <c r="I95">
        <v>0</v>
      </c>
      <c r="J95" s="10">
        <v>0</v>
      </c>
      <c r="K95">
        <v>0</v>
      </c>
      <c r="L95" s="10">
        <v>0</v>
      </c>
      <c r="M95">
        <v>11</v>
      </c>
      <c r="N95" s="10">
        <v>5.2631578947368418E-2</v>
      </c>
      <c r="O95">
        <v>72</v>
      </c>
      <c r="P95" s="10">
        <f t="shared" si="2"/>
        <v>0.34449760765550241</v>
      </c>
      <c r="Q95">
        <v>2</v>
      </c>
      <c r="R95">
        <v>2</v>
      </c>
      <c r="S95" s="10">
        <v>9.5693779904306216E-3</v>
      </c>
      <c r="T95">
        <v>2</v>
      </c>
      <c r="U95">
        <v>0</v>
      </c>
      <c r="V95">
        <v>0</v>
      </c>
      <c r="W95">
        <v>0</v>
      </c>
      <c r="X95" s="10">
        <f t="shared" si="3"/>
        <v>9.5693779904306216E-3</v>
      </c>
      <c r="Y95">
        <v>0</v>
      </c>
      <c r="Z95">
        <v>0</v>
      </c>
      <c r="AA95">
        <v>1</v>
      </c>
      <c r="AB95">
        <v>2</v>
      </c>
      <c r="AC95">
        <v>0</v>
      </c>
      <c r="AD95">
        <v>0</v>
      </c>
      <c r="AE95" s="10">
        <v>1.4354066985645933E-2</v>
      </c>
      <c r="AF95">
        <v>4</v>
      </c>
      <c r="AG95">
        <v>0</v>
      </c>
      <c r="AH95">
        <v>0</v>
      </c>
      <c r="AI95">
        <v>0</v>
      </c>
      <c r="AJ95">
        <v>0</v>
      </c>
      <c r="AK95">
        <v>0</v>
      </c>
      <c r="AL95" s="10">
        <v>0</v>
      </c>
    </row>
    <row r="96" spans="2:38" x14ac:dyDescent="0.25">
      <c r="B96" t="s">
        <v>66</v>
      </c>
      <c r="C96">
        <v>63</v>
      </c>
      <c r="D96">
        <v>44</v>
      </c>
      <c r="E96" s="10">
        <v>0.69841269841269837</v>
      </c>
      <c r="F96">
        <v>38</v>
      </c>
      <c r="G96" s="10">
        <v>0.60317460317460314</v>
      </c>
      <c r="H96">
        <v>38</v>
      </c>
      <c r="I96">
        <v>0</v>
      </c>
      <c r="J96" s="10">
        <v>0</v>
      </c>
      <c r="K96">
        <v>0</v>
      </c>
      <c r="L96" s="10">
        <v>0</v>
      </c>
      <c r="M96">
        <v>4</v>
      </c>
      <c r="N96" s="10">
        <v>6.3492063492063489E-2</v>
      </c>
      <c r="O96">
        <v>11</v>
      </c>
      <c r="P96" s="10">
        <f t="shared" si="2"/>
        <v>0.17460317460317459</v>
      </c>
      <c r="Q96">
        <v>0</v>
      </c>
      <c r="R96">
        <v>4</v>
      </c>
      <c r="S96" s="10">
        <v>6.3492063492063489E-2</v>
      </c>
      <c r="T96">
        <v>0</v>
      </c>
      <c r="U96">
        <v>0</v>
      </c>
      <c r="V96">
        <v>0</v>
      </c>
      <c r="W96">
        <v>0</v>
      </c>
      <c r="X96" s="10">
        <f t="shared" si="3"/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 s="10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 s="10">
        <v>0</v>
      </c>
    </row>
    <row r="97" spans="2:38" x14ac:dyDescent="0.25">
      <c r="B97" t="s">
        <v>67</v>
      </c>
      <c r="C97">
        <v>192</v>
      </c>
      <c r="D97">
        <v>93</v>
      </c>
      <c r="E97" s="10">
        <v>0.484375</v>
      </c>
      <c r="F97">
        <v>64</v>
      </c>
      <c r="G97" s="10">
        <v>0.33333333333333331</v>
      </c>
      <c r="H97">
        <v>93</v>
      </c>
      <c r="I97">
        <v>0</v>
      </c>
      <c r="J97" s="10">
        <v>0</v>
      </c>
      <c r="K97">
        <v>0</v>
      </c>
      <c r="L97" s="10">
        <v>0</v>
      </c>
      <c r="M97">
        <v>8</v>
      </c>
      <c r="N97" s="10">
        <v>4.1666666666666664E-2</v>
      </c>
      <c r="O97">
        <v>89</v>
      </c>
      <c r="P97" s="10">
        <f t="shared" si="2"/>
        <v>0.46354166666666669</v>
      </c>
      <c r="Q97">
        <v>0</v>
      </c>
      <c r="R97">
        <v>2</v>
      </c>
      <c r="S97" s="10">
        <v>1.0416666666666666E-2</v>
      </c>
      <c r="T97">
        <v>0</v>
      </c>
      <c r="U97">
        <v>0</v>
      </c>
      <c r="V97">
        <v>0</v>
      </c>
      <c r="W97">
        <v>0</v>
      </c>
      <c r="X97" s="10">
        <f t="shared" si="3"/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 s="10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 s="10">
        <v>0</v>
      </c>
    </row>
    <row r="98" spans="2:38" x14ac:dyDescent="0.25">
      <c r="B98" t="s">
        <v>68</v>
      </c>
      <c r="C98">
        <v>107</v>
      </c>
      <c r="D98">
        <v>82</v>
      </c>
      <c r="E98" s="10">
        <v>0.76635514018691586</v>
      </c>
      <c r="F98">
        <v>34</v>
      </c>
      <c r="G98" s="10">
        <v>0.31775700934579437</v>
      </c>
      <c r="H98">
        <v>75</v>
      </c>
      <c r="I98">
        <v>2</v>
      </c>
      <c r="J98" s="10">
        <v>1.8691588785046728E-2</v>
      </c>
      <c r="K98">
        <v>1</v>
      </c>
      <c r="L98" s="10">
        <v>9.3457943925233638E-3</v>
      </c>
      <c r="M98">
        <v>7</v>
      </c>
      <c r="N98" s="10">
        <v>6.5420560747663545E-2</v>
      </c>
      <c r="O98">
        <v>5</v>
      </c>
      <c r="P98" s="10">
        <f t="shared" si="2"/>
        <v>4.6728971962616821E-2</v>
      </c>
      <c r="Q98">
        <v>0</v>
      </c>
      <c r="R98">
        <v>10</v>
      </c>
      <c r="S98" s="10">
        <v>9.3457943925233641E-2</v>
      </c>
      <c r="T98">
        <v>0</v>
      </c>
      <c r="U98">
        <v>0</v>
      </c>
      <c r="V98">
        <v>0</v>
      </c>
      <c r="W98">
        <v>0</v>
      </c>
      <c r="X98" s="10">
        <f t="shared" si="3"/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 s="10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 s="10">
        <v>0</v>
      </c>
    </row>
    <row r="99" spans="2:38" x14ac:dyDescent="0.25">
      <c r="B99" t="s">
        <v>69</v>
      </c>
      <c r="C99">
        <v>42</v>
      </c>
      <c r="D99">
        <v>4</v>
      </c>
      <c r="E99" s="10">
        <v>9.5238095238095233E-2</v>
      </c>
      <c r="F99">
        <v>3</v>
      </c>
      <c r="G99" s="10">
        <v>7.1428571428571425E-2</v>
      </c>
      <c r="H99">
        <v>2</v>
      </c>
      <c r="I99">
        <v>0</v>
      </c>
      <c r="J99" s="10">
        <v>0</v>
      </c>
      <c r="K99">
        <v>0</v>
      </c>
      <c r="L99" s="10">
        <v>0</v>
      </c>
      <c r="M99">
        <v>11</v>
      </c>
      <c r="N99" s="10">
        <v>0.26190476190476192</v>
      </c>
      <c r="O99">
        <v>18</v>
      </c>
      <c r="P99" s="10">
        <f t="shared" si="2"/>
        <v>0.42857142857142855</v>
      </c>
      <c r="Q99">
        <v>0</v>
      </c>
      <c r="R99">
        <v>3</v>
      </c>
      <c r="S99" s="10">
        <v>7.1428571428571425E-2</v>
      </c>
      <c r="T99">
        <v>6</v>
      </c>
      <c r="U99">
        <v>0</v>
      </c>
      <c r="V99">
        <v>0</v>
      </c>
      <c r="W99">
        <v>0</v>
      </c>
      <c r="X99" s="10">
        <f t="shared" si="3"/>
        <v>0.14285714285714285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 s="10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 s="10">
        <v>0</v>
      </c>
    </row>
    <row r="100" spans="2:38" x14ac:dyDescent="0.25">
      <c r="B100" t="s">
        <v>70</v>
      </c>
      <c r="C100">
        <v>77</v>
      </c>
      <c r="D100">
        <v>41</v>
      </c>
      <c r="E100" s="10">
        <v>0.53246753246753242</v>
      </c>
      <c r="F100">
        <v>20</v>
      </c>
      <c r="G100" s="10">
        <v>0.25974025974025972</v>
      </c>
      <c r="H100">
        <v>23</v>
      </c>
      <c r="I100">
        <v>0</v>
      </c>
      <c r="J100" s="10">
        <v>0</v>
      </c>
      <c r="K100">
        <v>0</v>
      </c>
      <c r="L100" s="10">
        <v>0</v>
      </c>
      <c r="M100">
        <v>5</v>
      </c>
      <c r="N100" s="10">
        <v>6.4935064935064929E-2</v>
      </c>
      <c r="O100">
        <v>17</v>
      </c>
      <c r="P100" s="10">
        <f t="shared" si="2"/>
        <v>0.22077922077922077</v>
      </c>
      <c r="Q100">
        <v>0</v>
      </c>
      <c r="R100">
        <v>14</v>
      </c>
      <c r="S100" s="10">
        <v>0.18181818181818182</v>
      </c>
      <c r="T100">
        <v>0</v>
      </c>
      <c r="U100">
        <v>0</v>
      </c>
      <c r="V100">
        <v>0</v>
      </c>
      <c r="W100">
        <v>0</v>
      </c>
      <c r="X100" s="10">
        <f t="shared" si="3"/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 s="1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 s="10">
        <v>0</v>
      </c>
    </row>
    <row r="101" spans="2:38" x14ac:dyDescent="0.25">
      <c r="B101" t="s">
        <v>71</v>
      </c>
      <c r="C101">
        <v>47</v>
      </c>
      <c r="D101">
        <v>22</v>
      </c>
      <c r="E101" s="10">
        <v>0.46808510638297873</v>
      </c>
      <c r="F101">
        <v>6</v>
      </c>
      <c r="G101" s="10">
        <v>0.1276595744680851</v>
      </c>
      <c r="H101">
        <v>6</v>
      </c>
      <c r="I101">
        <v>0</v>
      </c>
      <c r="J101" s="10">
        <v>0</v>
      </c>
      <c r="K101">
        <v>0</v>
      </c>
      <c r="L101" s="10">
        <v>0</v>
      </c>
      <c r="M101">
        <v>4</v>
      </c>
      <c r="N101" s="10">
        <v>8.5106382978723402E-2</v>
      </c>
      <c r="O101">
        <v>18</v>
      </c>
      <c r="P101" s="10">
        <f t="shared" si="2"/>
        <v>0.38297872340425532</v>
      </c>
      <c r="Q101">
        <v>0</v>
      </c>
      <c r="R101">
        <v>3</v>
      </c>
      <c r="S101" s="10">
        <v>6.3829787234042548E-2</v>
      </c>
      <c r="T101">
        <v>0</v>
      </c>
      <c r="U101">
        <v>0</v>
      </c>
      <c r="V101">
        <v>0</v>
      </c>
      <c r="W101">
        <v>0</v>
      </c>
      <c r="X101" s="10">
        <f t="shared" si="3"/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 s="10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 s="10">
        <v>0</v>
      </c>
    </row>
    <row r="102" spans="2:38" x14ac:dyDescent="0.25">
      <c r="B102" t="s">
        <v>72</v>
      </c>
      <c r="C102">
        <v>140</v>
      </c>
      <c r="D102">
        <v>90</v>
      </c>
      <c r="E102" s="10">
        <v>0.6428571428571429</v>
      </c>
      <c r="F102">
        <v>90</v>
      </c>
      <c r="G102" s="10">
        <v>0.6428571428571429</v>
      </c>
      <c r="H102">
        <v>90</v>
      </c>
      <c r="I102">
        <v>0</v>
      </c>
      <c r="J102" s="10">
        <v>0</v>
      </c>
      <c r="K102">
        <v>0</v>
      </c>
      <c r="L102" s="10">
        <v>0</v>
      </c>
      <c r="M102">
        <v>4</v>
      </c>
      <c r="N102" s="10">
        <v>2.8571428571428571E-2</v>
      </c>
      <c r="O102">
        <v>44</v>
      </c>
      <c r="P102" s="10">
        <f t="shared" si="2"/>
        <v>0.31428571428571428</v>
      </c>
      <c r="Q102">
        <v>0</v>
      </c>
      <c r="R102">
        <v>2</v>
      </c>
      <c r="S102" s="10">
        <v>1.4285714285714285E-2</v>
      </c>
      <c r="T102">
        <v>0</v>
      </c>
      <c r="U102">
        <v>0</v>
      </c>
      <c r="V102">
        <v>0</v>
      </c>
      <c r="W102">
        <v>0</v>
      </c>
      <c r="X102" s="10">
        <f t="shared" si="3"/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 s="10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 s="10">
        <v>0</v>
      </c>
    </row>
    <row r="103" spans="2:38" x14ac:dyDescent="0.25">
      <c r="B103" t="s">
        <v>73</v>
      </c>
      <c r="C103">
        <v>51</v>
      </c>
      <c r="D103">
        <v>36</v>
      </c>
      <c r="E103" s="10">
        <v>0.70588235294117652</v>
      </c>
      <c r="F103">
        <v>22</v>
      </c>
      <c r="G103" s="10">
        <v>0.43137254901960786</v>
      </c>
      <c r="H103">
        <v>16</v>
      </c>
      <c r="I103">
        <v>0</v>
      </c>
      <c r="J103" s="10">
        <v>0</v>
      </c>
      <c r="K103">
        <v>0</v>
      </c>
      <c r="L103" s="10">
        <v>0</v>
      </c>
      <c r="M103">
        <v>4</v>
      </c>
      <c r="N103" s="10">
        <v>7.8431372549019607E-2</v>
      </c>
      <c r="O103">
        <v>11</v>
      </c>
      <c r="P103" s="10">
        <f t="shared" si="2"/>
        <v>0.21568627450980393</v>
      </c>
      <c r="Q103">
        <v>0</v>
      </c>
      <c r="R103">
        <v>0</v>
      </c>
      <c r="S103" s="10">
        <v>0</v>
      </c>
      <c r="T103">
        <v>0</v>
      </c>
      <c r="U103">
        <v>0</v>
      </c>
      <c r="V103">
        <v>0</v>
      </c>
      <c r="W103">
        <v>0</v>
      </c>
      <c r="X103" s="10">
        <f t="shared" si="3"/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 s="10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 s="10">
        <v>0</v>
      </c>
    </row>
    <row r="104" spans="2:38" x14ac:dyDescent="0.25">
      <c r="B104" t="s">
        <v>74</v>
      </c>
      <c r="C104">
        <v>130</v>
      </c>
      <c r="D104">
        <v>68</v>
      </c>
      <c r="E104" s="10">
        <v>0.52307692307692311</v>
      </c>
      <c r="F104">
        <v>32</v>
      </c>
      <c r="G104" s="10">
        <v>0.24615384615384617</v>
      </c>
      <c r="H104">
        <v>32</v>
      </c>
      <c r="I104">
        <v>0</v>
      </c>
      <c r="J104" s="10">
        <v>0</v>
      </c>
      <c r="K104">
        <v>0</v>
      </c>
      <c r="L104" s="10">
        <v>0</v>
      </c>
      <c r="M104">
        <v>4</v>
      </c>
      <c r="N104" s="10">
        <v>3.0769230769230771E-2</v>
      </c>
      <c r="O104">
        <v>48</v>
      </c>
      <c r="P104" s="10">
        <f t="shared" si="2"/>
        <v>0.36923076923076925</v>
      </c>
      <c r="Q104">
        <v>0</v>
      </c>
      <c r="R104">
        <v>10</v>
      </c>
      <c r="S104" s="10">
        <v>7.6923076923076927E-2</v>
      </c>
      <c r="T104">
        <v>0</v>
      </c>
      <c r="U104">
        <v>0</v>
      </c>
      <c r="V104">
        <v>0</v>
      </c>
      <c r="W104">
        <v>0</v>
      </c>
      <c r="X104" s="10">
        <f t="shared" si="3"/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 s="10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 s="10">
        <v>0</v>
      </c>
    </row>
    <row r="105" spans="2:38" x14ac:dyDescent="0.25">
      <c r="B105" t="s">
        <v>75</v>
      </c>
      <c r="C105">
        <v>272</v>
      </c>
      <c r="D105">
        <v>161</v>
      </c>
      <c r="E105" s="10">
        <v>0.59191176470588236</v>
      </c>
      <c r="F105">
        <v>149</v>
      </c>
      <c r="G105" s="10">
        <v>0.54779411764705888</v>
      </c>
      <c r="H105">
        <v>0</v>
      </c>
      <c r="I105">
        <v>0</v>
      </c>
      <c r="J105" s="10">
        <v>0</v>
      </c>
      <c r="K105">
        <v>0</v>
      </c>
      <c r="L105" s="10">
        <v>0</v>
      </c>
      <c r="M105">
        <v>16</v>
      </c>
      <c r="N105" s="10">
        <v>5.8823529411764705E-2</v>
      </c>
      <c r="O105">
        <v>89</v>
      </c>
      <c r="P105" s="10">
        <f t="shared" si="2"/>
        <v>0.32720588235294118</v>
      </c>
      <c r="Q105">
        <v>0</v>
      </c>
      <c r="R105">
        <v>6</v>
      </c>
      <c r="S105" s="10">
        <v>2.2058823529411766E-2</v>
      </c>
      <c r="T105">
        <v>0</v>
      </c>
      <c r="U105">
        <v>0</v>
      </c>
      <c r="V105">
        <v>0</v>
      </c>
      <c r="W105">
        <v>0</v>
      </c>
      <c r="X105" s="10">
        <f t="shared" si="3"/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 s="10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 s="10">
        <v>0</v>
      </c>
    </row>
    <row r="106" spans="2:38" x14ac:dyDescent="0.25">
      <c r="B106" t="s">
        <v>76</v>
      </c>
      <c r="C106">
        <v>20</v>
      </c>
      <c r="D106">
        <v>10</v>
      </c>
      <c r="E106" s="10">
        <v>0.5</v>
      </c>
      <c r="F106">
        <v>4</v>
      </c>
      <c r="G106" s="10">
        <v>0.2</v>
      </c>
      <c r="H106">
        <v>3</v>
      </c>
      <c r="I106">
        <v>0</v>
      </c>
      <c r="J106" s="10">
        <v>0</v>
      </c>
      <c r="K106">
        <v>0</v>
      </c>
      <c r="L106" s="10">
        <v>0</v>
      </c>
      <c r="M106">
        <v>1</v>
      </c>
      <c r="N106" s="10">
        <v>0.05</v>
      </c>
      <c r="O106">
        <v>9</v>
      </c>
      <c r="P106" s="10">
        <f t="shared" si="2"/>
        <v>0.45</v>
      </c>
      <c r="Q106">
        <v>0</v>
      </c>
      <c r="R106">
        <v>0</v>
      </c>
      <c r="S106" s="10">
        <v>0</v>
      </c>
      <c r="T106">
        <v>0</v>
      </c>
      <c r="U106">
        <v>0</v>
      </c>
      <c r="V106">
        <v>0</v>
      </c>
      <c r="W106">
        <v>0</v>
      </c>
      <c r="X106" s="10">
        <f t="shared" si="3"/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 s="10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 s="10">
        <v>0</v>
      </c>
    </row>
    <row r="107" spans="2:38" x14ac:dyDescent="0.25">
      <c r="B107" t="s">
        <v>77</v>
      </c>
      <c r="C107">
        <v>85</v>
      </c>
      <c r="D107">
        <v>34</v>
      </c>
      <c r="E107" s="10">
        <v>0.4</v>
      </c>
      <c r="F107">
        <v>33</v>
      </c>
      <c r="G107" s="10">
        <v>0.38823529411764707</v>
      </c>
      <c r="H107">
        <v>28</v>
      </c>
      <c r="I107">
        <v>0</v>
      </c>
      <c r="J107" s="10">
        <v>0</v>
      </c>
      <c r="K107">
        <v>0</v>
      </c>
      <c r="L107" s="10">
        <v>0</v>
      </c>
      <c r="M107">
        <v>6</v>
      </c>
      <c r="N107" s="10">
        <v>7.0588235294117646E-2</v>
      </c>
      <c r="O107">
        <v>40</v>
      </c>
      <c r="P107" s="10">
        <f t="shared" si="2"/>
        <v>0.47058823529411764</v>
      </c>
      <c r="Q107">
        <v>0</v>
      </c>
      <c r="R107">
        <v>3</v>
      </c>
      <c r="S107" s="10">
        <v>3.5294117647058823E-2</v>
      </c>
      <c r="T107">
        <v>0</v>
      </c>
      <c r="U107">
        <v>2</v>
      </c>
      <c r="V107">
        <v>0</v>
      </c>
      <c r="W107">
        <v>0</v>
      </c>
      <c r="X107" s="10">
        <f t="shared" si="3"/>
        <v>2.3529411764705882E-2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 s="10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 s="10">
        <v>0</v>
      </c>
    </row>
    <row r="108" spans="2:38" x14ac:dyDescent="0.25">
      <c r="B108" t="s">
        <v>78</v>
      </c>
      <c r="C108">
        <v>55</v>
      </c>
      <c r="D108">
        <v>13</v>
      </c>
      <c r="E108" s="10">
        <v>0.23636363636363636</v>
      </c>
      <c r="F108">
        <v>9</v>
      </c>
      <c r="G108" s="10">
        <v>0.16363636363636364</v>
      </c>
      <c r="H108">
        <v>0</v>
      </c>
      <c r="I108">
        <v>0</v>
      </c>
      <c r="J108" s="10">
        <v>0</v>
      </c>
      <c r="K108">
        <v>0</v>
      </c>
      <c r="L108" s="10">
        <v>0</v>
      </c>
      <c r="M108">
        <v>7</v>
      </c>
      <c r="N108" s="10">
        <v>0.12727272727272726</v>
      </c>
      <c r="O108">
        <v>7</v>
      </c>
      <c r="P108" s="10">
        <f t="shared" si="2"/>
        <v>0.12727272727272726</v>
      </c>
      <c r="Q108">
        <v>0</v>
      </c>
      <c r="R108">
        <v>6</v>
      </c>
      <c r="S108" s="10">
        <v>0.10909090909090909</v>
      </c>
      <c r="T108">
        <v>22</v>
      </c>
      <c r="U108">
        <v>0</v>
      </c>
      <c r="V108">
        <v>0</v>
      </c>
      <c r="W108">
        <v>0</v>
      </c>
      <c r="X108" s="10">
        <f t="shared" si="3"/>
        <v>0.4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 s="10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 s="10">
        <v>0</v>
      </c>
    </row>
    <row r="109" spans="2:38" x14ac:dyDescent="0.25">
      <c r="B109" t="s">
        <v>79</v>
      </c>
      <c r="C109">
        <v>187</v>
      </c>
      <c r="D109">
        <v>56</v>
      </c>
      <c r="E109" s="10">
        <v>0.29946524064171121</v>
      </c>
      <c r="F109">
        <v>28</v>
      </c>
      <c r="G109" s="10">
        <v>0.1497326203208556</v>
      </c>
      <c r="H109">
        <v>25</v>
      </c>
      <c r="I109">
        <v>0</v>
      </c>
      <c r="J109" s="10">
        <v>0</v>
      </c>
      <c r="K109">
        <v>0</v>
      </c>
      <c r="L109" s="10">
        <v>0</v>
      </c>
      <c r="M109">
        <v>8</v>
      </c>
      <c r="N109" s="10">
        <v>4.2780748663101602E-2</v>
      </c>
      <c r="O109">
        <v>71</v>
      </c>
      <c r="P109" s="10">
        <f t="shared" si="2"/>
        <v>0.37967914438502676</v>
      </c>
      <c r="Q109">
        <v>0</v>
      </c>
      <c r="R109">
        <v>8</v>
      </c>
      <c r="S109" s="10">
        <v>4.2780748663101602E-2</v>
      </c>
      <c r="T109">
        <v>33</v>
      </c>
      <c r="U109">
        <v>0</v>
      </c>
      <c r="V109">
        <v>8</v>
      </c>
      <c r="W109">
        <v>0</v>
      </c>
      <c r="X109" s="10">
        <f t="shared" si="3"/>
        <v>0.21925133689839571</v>
      </c>
      <c r="Y109">
        <v>2</v>
      </c>
      <c r="Z109">
        <v>0</v>
      </c>
      <c r="AA109">
        <v>0</v>
      </c>
      <c r="AB109">
        <v>1</v>
      </c>
      <c r="AC109">
        <v>0</v>
      </c>
      <c r="AD109">
        <v>0</v>
      </c>
      <c r="AE109" s="10">
        <v>1.6042780748663103E-2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 s="10">
        <v>0</v>
      </c>
    </row>
    <row r="110" spans="2:38" x14ac:dyDescent="0.25">
      <c r="B110" t="s">
        <v>80</v>
      </c>
      <c r="C110">
        <v>65</v>
      </c>
      <c r="D110">
        <v>38</v>
      </c>
      <c r="E110" s="10">
        <v>0.58461538461538465</v>
      </c>
      <c r="F110">
        <v>38</v>
      </c>
      <c r="G110" s="10">
        <v>0.58461538461538465</v>
      </c>
      <c r="H110">
        <v>38</v>
      </c>
      <c r="I110">
        <v>0</v>
      </c>
      <c r="J110" s="10">
        <v>0</v>
      </c>
      <c r="K110">
        <v>0</v>
      </c>
      <c r="L110" s="10">
        <v>0</v>
      </c>
      <c r="M110">
        <v>1</v>
      </c>
      <c r="N110" s="10">
        <v>1.5384615384615385E-2</v>
      </c>
      <c r="O110">
        <v>25</v>
      </c>
      <c r="P110" s="10">
        <f t="shared" si="2"/>
        <v>0.38461538461538464</v>
      </c>
      <c r="Q110">
        <v>0</v>
      </c>
      <c r="R110">
        <v>1</v>
      </c>
      <c r="S110" s="10">
        <v>1.5384615384615385E-2</v>
      </c>
      <c r="T110">
        <v>0</v>
      </c>
      <c r="U110">
        <v>0</v>
      </c>
      <c r="V110">
        <v>0</v>
      </c>
      <c r="W110">
        <v>0</v>
      </c>
      <c r="X110" s="10">
        <f t="shared" si="3"/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 s="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 s="10">
        <v>0</v>
      </c>
    </row>
    <row r="111" spans="2:38" x14ac:dyDescent="0.25">
      <c r="B111" t="s">
        <v>81</v>
      </c>
      <c r="C111">
        <v>104</v>
      </c>
      <c r="D111">
        <v>41</v>
      </c>
      <c r="E111" s="10">
        <v>0.39423076923076922</v>
      </c>
      <c r="F111">
        <v>41</v>
      </c>
      <c r="G111" s="10">
        <v>0.39423076923076922</v>
      </c>
      <c r="H111">
        <v>41</v>
      </c>
      <c r="I111">
        <v>0</v>
      </c>
      <c r="J111" s="10">
        <v>0</v>
      </c>
      <c r="K111">
        <v>0</v>
      </c>
      <c r="L111" s="10">
        <v>0</v>
      </c>
      <c r="M111">
        <v>9</v>
      </c>
      <c r="N111" s="10">
        <v>8.6538461538461536E-2</v>
      </c>
      <c r="O111">
        <v>37</v>
      </c>
      <c r="P111" s="10">
        <f t="shared" si="2"/>
        <v>0.35576923076923078</v>
      </c>
      <c r="Q111">
        <v>0</v>
      </c>
      <c r="R111">
        <v>17</v>
      </c>
      <c r="S111" s="10">
        <v>0.16346153846153846</v>
      </c>
      <c r="T111">
        <v>0</v>
      </c>
      <c r="U111">
        <v>0</v>
      </c>
      <c r="V111">
        <v>0</v>
      </c>
      <c r="W111">
        <v>0</v>
      </c>
      <c r="X111" s="10">
        <f t="shared" si="3"/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 s="10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 s="10">
        <v>0</v>
      </c>
    </row>
    <row r="112" spans="2:38" x14ac:dyDescent="0.25">
      <c r="B112" t="s">
        <v>82</v>
      </c>
      <c r="C112">
        <v>130</v>
      </c>
      <c r="D112">
        <v>69</v>
      </c>
      <c r="E112" s="10">
        <v>0.53076923076923077</v>
      </c>
      <c r="F112">
        <v>69</v>
      </c>
      <c r="G112" s="10">
        <v>0.53076923076923077</v>
      </c>
      <c r="H112">
        <v>69</v>
      </c>
      <c r="I112">
        <v>1</v>
      </c>
      <c r="J112" s="10">
        <v>7.6923076923076927E-3</v>
      </c>
      <c r="K112">
        <v>0</v>
      </c>
      <c r="L112" s="10">
        <v>0</v>
      </c>
      <c r="M112">
        <v>11</v>
      </c>
      <c r="N112" s="10">
        <v>8.461538461538462E-2</v>
      </c>
      <c r="O112">
        <v>45</v>
      </c>
      <c r="P112" s="10">
        <f t="shared" si="2"/>
        <v>0.34615384615384615</v>
      </c>
      <c r="Q112">
        <v>0</v>
      </c>
      <c r="R112">
        <v>4</v>
      </c>
      <c r="S112" s="10">
        <v>3.0769230769230771E-2</v>
      </c>
      <c r="T112">
        <v>0</v>
      </c>
      <c r="U112">
        <v>0</v>
      </c>
      <c r="V112">
        <v>0</v>
      </c>
      <c r="W112">
        <v>0</v>
      </c>
      <c r="X112" s="10">
        <f t="shared" si="3"/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 s="10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 s="10">
        <v>0</v>
      </c>
    </row>
    <row r="113" spans="2:38" x14ac:dyDescent="0.25">
      <c r="B113" t="s">
        <v>83</v>
      </c>
      <c r="C113">
        <v>123</v>
      </c>
      <c r="D113">
        <v>56</v>
      </c>
      <c r="E113" s="10">
        <v>0.45528455284552843</v>
      </c>
      <c r="F113">
        <v>40</v>
      </c>
      <c r="G113" s="10">
        <v>0.32520325203252032</v>
      </c>
      <c r="H113">
        <v>0</v>
      </c>
      <c r="I113">
        <v>0</v>
      </c>
      <c r="J113" s="10">
        <v>0</v>
      </c>
      <c r="K113">
        <v>0</v>
      </c>
      <c r="L113" s="10">
        <v>0</v>
      </c>
      <c r="M113">
        <v>13</v>
      </c>
      <c r="N113" s="10">
        <v>0.10569105691056911</v>
      </c>
      <c r="O113">
        <v>52</v>
      </c>
      <c r="P113" s="10">
        <f t="shared" si="2"/>
        <v>0.42276422764227645</v>
      </c>
      <c r="Q113">
        <v>0</v>
      </c>
      <c r="R113">
        <v>2</v>
      </c>
      <c r="S113" s="10">
        <v>1.6260162601626018E-2</v>
      </c>
      <c r="T113">
        <v>0</v>
      </c>
      <c r="U113">
        <v>0</v>
      </c>
      <c r="V113">
        <v>0</v>
      </c>
      <c r="W113">
        <v>0</v>
      </c>
      <c r="X113" s="10">
        <f t="shared" si="3"/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 s="10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 s="10">
        <v>0</v>
      </c>
    </row>
    <row r="114" spans="2:38" x14ac:dyDescent="0.25">
      <c r="B114" t="s">
        <v>84</v>
      </c>
      <c r="C114">
        <v>113</v>
      </c>
      <c r="D114">
        <v>95</v>
      </c>
      <c r="E114" s="10">
        <v>0.84070796460176989</v>
      </c>
      <c r="F114">
        <v>95</v>
      </c>
      <c r="G114" s="10">
        <v>0.84070796460176989</v>
      </c>
      <c r="H114">
        <v>0</v>
      </c>
      <c r="I114">
        <v>0</v>
      </c>
      <c r="J114" s="10">
        <v>0</v>
      </c>
      <c r="K114">
        <v>1</v>
      </c>
      <c r="L114" s="10">
        <v>8.8495575221238937E-3</v>
      </c>
      <c r="M114">
        <v>2</v>
      </c>
      <c r="N114" s="10">
        <v>1.7699115044247787E-2</v>
      </c>
      <c r="O114">
        <v>3</v>
      </c>
      <c r="P114" s="10">
        <f t="shared" si="2"/>
        <v>2.6548672566371681E-2</v>
      </c>
      <c r="Q114">
        <v>0</v>
      </c>
      <c r="R114">
        <v>9</v>
      </c>
      <c r="S114" s="10">
        <v>7.9646017699115043E-2</v>
      </c>
      <c r="T114">
        <v>0</v>
      </c>
      <c r="U114">
        <v>1</v>
      </c>
      <c r="V114">
        <v>0</v>
      </c>
      <c r="W114">
        <v>0</v>
      </c>
      <c r="X114" s="10">
        <f t="shared" si="3"/>
        <v>8.8495575221238937E-3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 s="10">
        <v>0</v>
      </c>
      <c r="AF114">
        <v>2</v>
      </c>
      <c r="AG114">
        <v>0</v>
      </c>
      <c r="AH114">
        <v>0</v>
      </c>
      <c r="AI114">
        <v>0</v>
      </c>
      <c r="AJ114">
        <v>0</v>
      </c>
      <c r="AK114">
        <v>0</v>
      </c>
      <c r="AL114" s="10">
        <v>0</v>
      </c>
    </row>
    <row r="115" spans="2:38" x14ac:dyDescent="0.25">
      <c r="B115" t="s">
        <v>85</v>
      </c>
      <c r="C115">
        <v>95</v>
      </c>
      <c r="D115">
        <v>43</v>
      </c>
      <c r="E115" s="10">
        <v>0.45263157894736844</v>
      </c>
      <c r="F115">
        <v>20</v>
      </c>
      <c r="G115" s="10">
        <v>0.21052631578947367</v>
      </c>
      <c r="H115">
        <v>32</v>
      </c>
      <c r="I115">
        <v>0</v>
      </c>
      <c r="J115" s="10">
        <v>0</v>
      </c>
      <c r="K115">
        <v>0</v>
      </c>
      <c r="L115" s="10">
        <v>0</v>
      </c>
      <c r="M115">
        <v>0</v>
      </c>
      <c r="N115" s="10">
        <v>0</v>
      </c>
      <c r="O115">
        <v>35</v>
      </c>
      <c r="P115" s="10">
        <f t="shared" si="2"/>
        <v>0.36842105263157893</v>
      </c>
      <c r="Q115">
        <v>1</v>
      </c>
      <c r="R115">
        <v>14</v>
      </c>
      <c r="S115" s="10">
        <v>0.14736842105263157</v>
      </c>
      <c r="T115">
        <v>0</v>
      </c>
      <c r="U115">
        <v>1</v>
      </c>
      <c r="V115">
        <v>0</v>
      </c>
      <c r="W115">
        <v>0</v>
      </c>
      <c r="X115" s="10">
        <f t="shared" si="3"/>
        <v>1.0526315789473684E-2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 s="10">
        <v>0</v>
      </c>
      <c r="AF115">
        <v>1</v>
      </c>
      <c r="AG115">
        <v>0</v>
      </c>
      <c r="AH115">
        <v>0</v>
      </c>
      <c r="AI115">
        <v>0</v>
      </c>
      <c r="AJ115">
        <v>0</v>
      </c>
      <c r="AK115">
        <v>0</v>
      </c>
      <c r="AL115" s="10">
        <v>0</v>
      </c>
    </row>
    <row r="116" spans="2:38" x14ac:dyDescent="0.25">
      <c r="B116" t="s">
        <v>86</v>
      </c>
      <c r="C116">
        <v>74</v>
      </c>
      <c r="D116">
        <v>29</v>
      </c>
      <c r="E116" s="10">
        <v>0.39189189189189189</v>
      </c>
      <c r="F116">
        <v>7</v>
      </c>
      <c r="G116" s="10">
        <v>9.45945945945946E-2</v>
      </c>
      <c r="H116">
        <v>11</v>
      </c>
      <c r="I116">
        <v>0</v>
      </c>
      <c r="J116" s="10">
        <v>0</v>
      </c>
      <c r="K116">
        <v>0</v>
      </c>
      <c r="L116" s="10">
        <v>0</v>
      </c>
      <c r="M116">
        <v>7</v>
      </c>
      <c r="N116" s="10">
        <v>9.45945945945946E-2</v>
      </c>
      <c r="O116">
        <v>14</v>
      </c>
      <c r="P116" s="10">
        <f t="shared" si="2"/>
        <v>0.1891891891891892</v>
      </c>
      <c r="Q116">
        <v>0</v>
      </c>
      <c r="R116">
        <v>4</v>
      </c>
      <c r="S116" s="10">
        <v>5.4054054054054057E-2</v>
      </c>
      <c r="T116">
        <v>13</v>
      </c>
      <c r="U116">
        <v>0</v>
      </c>
      <c r="V116">
        <v>0</v>
      </c>
      <c r="W116">
        <v>0</v>
      </c>
      <c r="X116" s="10">
        <f t="shared" si="3"/>
        <v>0.17567567567567569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 s="10">
        <v>0</v>
      </c>
      <c r="AF116">
        <v>0</v>
      </c>
      <c r="AG116">
        <v>0</v>
      </c>
      <c r="AH116">
        <v>0</v>
      </c>
      <c r="AI116">
        <v>7</v>
      </c>
      <c r="AJ116">
        <v>0</v>
      </c>
      <c r="AK116">
        <v>0</v>
      </c>
      <c r="AL116" s="10">
        <v>9.45945945945946E-2</v>
      </c>
    </row>
    <row r="117" spans="2:38" x14ac:dyDescent="0.25">
      <c r="B117" t="s">
        <v>87</v>
      </c>
      <c r="C117">
        <v>95</v>
      </c>
      <c r="D117">
        <v>62</v>
      </c>
      <c r="E117" s="10">
        <v>0.65263157894736845</v>
      </c>
      <c r="F117">
        <v>62</v>
      </c>
      <c r="G117" s="10">
        <v>0.65263157894736845</v>
      </c>
      <c r="H117">
        <v>62</v>
      </c>
      <c r="I117">
        <v>9</v>
      </c>
      <c r="J117" s="10">
        <v>9.4736842105263161E-2</v>
      </c>
      <c r="K117">
        <v>0</v>
      </c>
      <c r="L117" s="10">
        <v>0</v>
      </c>
      <c r="M117">
        <v>2</v>
      </c>
      <c r="N117" s="10">
        <v>2.1052631578947368E-2</v>
      </c>
      <c r="O117">
        <v>0</v>
      </c>
      <c r="P117" s="10">
        <f t="shared" si="2"/>
        <v>0</v>
      </c>
      <c r="Q117">
        <v>0</v>
      </c>
      <c r="R117">
        <v>12</v>
      </c>
      <c r="S117" s="10">
        <v>0.12631578947368421</v>
      </c>
      <c r="T117">
        <v>0</v>
      </c>
      <c r="U117">
        <v>0</v>
      </c>
      <c r="V117">
        <v>0</v>
      </c>
      <c r="W117">
        <v>0</v>
      </c>
      <c r="X117" s="10">
        <f t="shared" si="3"/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 s="10">
        <v>0</v>
      </c>
      <c r="AF117">
        <v>4</v>
      </c>
      <c r="AG117">
        <v>6</v>
      </c>
      <c r="AH117">
        <v>0</v>
      </c>
      <c r="AI117">
        <v>0</v>
      </c>
      <c r="AJ117">
        <v>0</v>
      </c>
      <c r="AK117">
        <v>0</v>
      </c>
      <c r="AL117" s="10">
        <v>6.3157894736842107E-2</v>
      </c>
    </row>
    <row r="118" spans="2:38" x14ac:dyDescent="0.25">
      <c r="B118" t="s">
        <v>88</v>
      </c>
      <c r="C118">
        <v>231</v>
      </c>
      <c r="D118">
        <v>184</v>
      </c>
      <c r="E118" s="10">
        <v>0.79653679653679654</v>
      </c>
      <c r="F118">
        <v>167</v>
      </c>
      <c r="G118" s="10">
        <v>0.72294372294372289</v>
      </c>
      <c r="H118">
        <v>0</v>
      </c>
      <c r="I118">
        <v>0</v>
      </c>
      <c r="J118" s="10">
        <v>0</v>
      </c>
      <c r="K118">
        <v>0</v>
      </c>
      <c r="L118" s="10">
        <v>0</v>
      </c>
      <c r="M118">
        <v>9</v>
      </c>
      <c r="N118" s="10">
        <v>3.896103896103896E-2</v>
      </c>
      <c r="O118">
        <v>9</v>
      </c>
      <c r="P118" s="10">
        <f t="shared" si="2"/>
        <v>3.896103896103896E-2</v>
      </c>
      <c r="Q118">
        <v>1</v>
      </c>
      <c r="R118">
        <v>9</v>
      </c>
      <c r="S118" s="10">
        <v>3.896103896103896E-2</v>
      </c>
      <c r="T118">
        <v>4</v>
      </c>
      <c r="U118">
        <v>0</v>
      </c>
      <c r="V118">
        <v>0</v>
      </c>
      <c r="W118">
        <v>0</v>
      </c>
      <c r="X118" s="10">
        <f t="shared" si="3"/>
        <v>1.7316017316017316E-2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 s="10">
        <v>0</v>
      </c>
      <c r="AF118">
        <v>15</v>
      </c>
      <c r="AG118">
        <v>0</v>
      </c>
      <c r="AH118">
        <v>0</v>
      </c>
      <c r="AI118">
        <v>0</v>
      </c>
      <c r="AJ118">
        <v>0</v>
      </c>
      <c r="AK118">
        <v>0</v>
      </c>
      <c r="AL118" s="10">
        <v>0</v>
      </c>
    </row>
    <row r="119" spans="2:38" x14ac:dyDescent="0.25">
      <c r="B119" t="s">
        <v>89</v>
      </c>
      <c r="C119">
        <v>167</v>
      </c>
      <c r="D119">
        <v>138</v>
      </c>
      <c r="E119" s="10">
        <v>0.82634730538922152</v>
      </c>
      <c r="F119">
        <v>138</v>
      </c>
      <c r="G119" s="10">
        <v>0.82634730538922152</v>
      </c>
      <c r="H119">
        <v>0</v>
      </c>
      <c r="I119">
        <v>1</v>
      </c>
      <c r="J119" s="10">
        <v>5.9880239520958087E-3</v>
      </c>
      <c r="K119">
        <v>0</v>
      </c>
      <c r="L119" s="10">
        <v>0</v>
      </c>
      <c r="M119">
        <v>14</v>
      </c>
      <c r="N119" s="10">
        <v>8.3832335329341312E-2</v>
      </c>
      <c r="O119">
        <v>0</v>
      </c>
      <c r="P119" s="10">
        <f t="shared" si="2"/>
        <v>0</v>
      </c>
      <c r="Q119">
        <v>0</v>
      </c>
      <c r="R119">
        <v>10</v>
      </c>
      <c r="S119" s="10">
        <v>5.9880239520958084E-2</v>
      </c>
      <c r="T119">
        <v>0</v>
      </c>
      <c r="U119">
        <v>0</v>
      </c>
      <c r="V119">
        <v>0</v>
      </c>
      <c r="W119">
        <v>0</v>
      </c>
      <c r="X119" s="10">
        <f t="shared" si="3"/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 s="10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4</v>
      </c>
      <c r="AL119" s="10">
        <v>2.3952095808383235E-2</v>
      </c>
    </row>
    <row r="120" spans="2:38" x14ac:dyDescent="0.25">
      <c r="B120" t="s">
        <v>90</v>
      </c>
      <c r="C120">
        <v>22</v>
      </c>
      <c r="D120">
        <v>15</v>
      </c>
      <c r="E120" s="10">
        <v>0.68181818181818177</v>
      </c>
      <c r="F120">
        <v>15</v>
      </c>
      <c r="G120" s="10">
        <v>0.68181818181818177</v>
      </c>
      <c r="H120">
        <v>0</v>
      </c>
      <c r="I120">
        <v>0</v>
      </c>
      <c r="J120" s="10">
        <v>0</v>
      </c>
      <c r="K120">
        <v>0</v>
      </c>
      <c r="L120" s="10">
        <v>0</v>
      </c>
      <c r="M120">
        <v>0</v>
      </c>
      <c r="N120" s="10">
        <v>0</v>
      </c>
      <c r="O120">
        <v>0</v>
      </c>
      <c r="P120" s="10">
        <f t="shared" si="2"/>
        <v>0</v>
      </c>
      <c r="Q120">
        <v>0</v>
      </c>
      <c r="R120">
        <v>6</v>
      </c>
      <c r="S120" s="10">
        <v>0.27272727272727271</v>
      </c>
      <c r="T120">
        <v>1</v>
      </c>
      <c r="U120">
        <v>0</v>
      </c>
      <c r="V120">
        <v>0</v>
      </c>
      <c r="W120">
        <v>0</v>
      </c>
      <c r="X120" s="10">
        <f t="shared" si="3"/>
        <v>4.5454545454545456E-2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 s="1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 s="10">
        <v>0</v>
      </c>
    </row>
    <row r="121" spans="2:38" x14ac:dyDescent="0.25">
      <c r="B121" t="s">
        <v>91</v>
      </c>
      <c r="C121">
        <v>39</v>
      </c>
      <c r="D121">
        <v>34</v>
      </c>
      <c r="E121" s="10">
        <v>0.87179487179487181</v>
      </c>
      <c r="F121">
        <v>28</v>
      </c>
      <c r="G121" s="10">
        <v>0.71794871794871795</v>
      </c>
      <c r="H121">
        <v>31</v>
      </c>
      <c r="I121">
        <v>0</v>
      </c>
      <c r="J121" s="10">
        <v>0</v>
      </c>
      <c r="K121">
        <v>0</v>
      </c>
      <c r="L121" s="10">
        <v>0</v>
      </c>
      <c r="M121">
        <v>0</v>
      </c>
      <c r="N121" s="10">
        <v>0</v>
      </c>
      <c r="O121">
        <v>0</v>
      </c>
      <c r="P121" s="10">
        <f t="shared" si="2"/>
        <v>0</v>
      </c>
      <c r="Q121">
        <v>0</v>
      </c>
      <c r="R121">
        <v>2</v>
      </c>
      <c r="S121" s="10">
        <v>5.128205128205128E-2</v>
      </c>
      <c r="T121">
        <v>0</v>
      </c>
      <c r="U121">
        <v>0</v>
      </c>
      <c r="V121">
        <v>0</v>
      </c>
      <c r="W121">
        <v>0</v>
      </c>
      <c r="X121" s="10">
        <f t="shared" si="3"/>
        <v>0</v>
      </c>
      <c r="Y121">
        <v>0</v>
      </c>
      <c r="Z121">
        <v>1</v>
      </c>
      <c r="AA121">
        <v>0</v>
      </c>
      <c r="AB121">
        <v>0</v>
      </c>
      <c r="AC121">
        <v>0</v>
      </c>
      <c r="AD121">
        <v>0</v>
      </c>
      <c r="AE121" s="10">
        <v>2.564102564102564E-2</v>
      </c>
      <c r="AF121">
        <v>2</v>
      </c>
      <c r="AG121">
        <v>0</v>
      </c>
      <c r="AH121">
        <v>0</v>
      </c>
      <c r="AI121">
        <v>0</v>
      </c>
      <c r="AJ121">
        <v>0</v>
      </c>
      <c r="AK121">
        <v>0</v>
      </c>
      <c r="AL121" s="10">
        <v>0</v>
      </c>
    </row>
    <row r="122" spans="2:38" x14ac:dyDescent="0.25">
      <c r="B122" t="s">
        <v>92</v>
      </c>
      <c r="C122">
        <v>40</v>
      </c>
      <c r="D122">
        <v>34</v>
      </c>
      <c r="E122" s="10">
        <v>0.85</v>
      </c>
      <c r="F122">
        <v>34</v>
      </c>
      <c r="G122" s="10">
        <v>0.85</v>
      </c>
      <c r="H122">
        <v>16</v>
      </c>
      <c r="I122">
        <v>0</v>
      </c>
      <c r="J122" s="10">
        <v>0</v>
      </c>
      <c r="K122">
        <v>0</v>
      </c>
      <c r="L122" s="10">
        <v>0</v>
      </c>
      <c r="M122">
        <v>0</v>
      </c>
      <c r="N122" s="10">
        <v>0</v>
      </c>
      <c r="O122">
        <v>3</v>
      </c>
      <c r="P122" s="10">
        <f t="shared" si="2"/>
        <v>7.4999999999999997E-2</v>
      </c>
      <c r="Q122">
        <v>0</v>
      </c>
      <c r="R122">
        <v>3</v>
      </c>
      <c r="S122" s="10">
        <v>7.4999999999999997E-2</v>
      </c>
      <c r="T122">
        <v>0</v>
      </c>
      <c r="U122">
        <v>0</v>
      </c>
      <c r="V122">
        <v>0</v>
      </c>
      <c r="W122">
        <v>0</v>
      </c>
      <c r="X122" s="10">
        <f t="shared" si="3"/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 s="10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 s="10">
        <v>0</v>
      </c>
    </row>
    <row r="123" spans="2:38" x14ac:dyDescent="0.25">
      <c r="B123" t="s">
        <v>93</v>
      </c>
      <c r="C123">
        <v>52</v>
      </c>
      <c r="D123">
        <v>29</v>
      </c>
      <c r="E123" s="10">
        <v>0.55769230769230771</v>
      </c>
      <c r="F123">
        <v>29</v>
      </c>
      <c r="G123" s="10">
        <v>0.55769230769230771</v>
      </c>
      <c r="H123">
        <v>29</v>
      </c>
      <c r="I123">
        <v>2</v>
      </c>
      <c r="J123" s="10">
        <v>3.8461538461538464E-2</v>
      </c>
      <c r="K123">
        <v>2</v>
      </c>
      <c r="L123" s="10">
        <v>3.8461538461538464E-2</v>
      </c>
      <c r="M123">
        <v>0</v>
      </c>
      <c r="N123" s="10">
        <v>0</v>
      </c>
      <c r="O123">
        <v>6</v>
      </c>
      <c r="P123" s="10">
        <f t="shared" si="2"/>
        <v>0.11538461538461539</v>
      </c>
      <c r="Q123">
        <v>0</v>
      </c>
      <c r="R123">
        <v>8</v>
      </c>
      <c r="S123" s="10">
        <v>0.15384615384615385</v>
      </c>
      <c r="T123">
        <v>0</v>
      </c>
      <c r="U123">
        <v>0</v>
      </c>
      <c r="V123">
        <v>0</v>
      </c>
      <c r="W123">
        <v>5</v>
      </c>
      <c r="X123" s="10">
        <f t="shared" si="3"/>
        <v>9.6153846153846159E-2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 s="10">
        <v>9.6153846153846159E-2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 s="10">
        <v>0</v>
      </c>
    </row>
    <row r="124" spans="2:38" x14ac:dyDescent="0.25">
      <c r="B124" t="s">
        <v>94</v>
      </c>
      <c r="C124">
        <v>100</v>
      </c>
      <c r="D124">
        <v>86</v>
      </c>
      <c r="E124" s="10">
        <v>0.86</v>
      </c>
      <c r="F124">
        <v>86</v>
      </c>
      <c r="G124" s="10">
        <v>0.86</v>
      </c>
      <c r="H124">
        <v>86</v>
      </c>
      <c r="I124">
        <v>1</v>
      </c>
      <c r="J124" s="10">
        <v>0.01</v>
      </c>
      <c r="K124">
        <v>1</v>
      </c>
      <c r="L124" s="10">
        <v>0.01</v>
      </c>
      <c r="M124">
        <v>2</v>
      </c>
      <c r="N124" s="10">
        <v>0.02</v>
      </c>
      <c r="O124">
        <v>2</v>
      </c>
      <c r="P124" s="10">
        <f t="shared" si="2"/>
        <v>0.02</v>
      </c>
      <c r="Q124">
        <v>0</v>
      </c>
      <c r="R124">
        <v>7</v>
      </c>
      <c r="S124" s="10">
        <v>7.0000000000000007E-2</v>
      </c>
      <c r="T124">
        <v>0</v>
      </c>
      <c r="U124">
        <v>0</v>
      </c>
      <c r="V124">
        <v>0</v>
      </c>
      <c r="W124">
        <v>0</v>
      </c>
      <c r="X124" s="10">
        <f t="shared" si="3"/>
        <v>0</v>
      </c>
      <c r="Y124">
        <v>0</v>
      </c>
      <c r="Z124">
        <v>0</v>
      </c>
      <c r="AA124">
        <v>1</v>
      </c>
      <c r="AB124">
        <v>0</v>
      </c>
      <c r="AC124">
        <v>0</v>
      </c>
      <c r="AD124">
        <v>0</v>
      </c>
      <c r="AE124" s="10">
        <v>0.01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 s="10">
        <v>0</v>
      </c>
    </row>
    <row r="125" spans="2:38" x14ac:dyDescent="0.25">
      <c r="B125" t="s">
        <v>95</v>
      </c>
      <c r="C125">
        <v>52</v>
      </c>
      <c r="D125">
        <v>43</v>
      </c>
      <c r="E125" s="10">
        <v>0.82692307692307687</v>
      </c>
      <c r="F125">
        <v>42</v>
      </c>
      <c r="G125" s="10">
        <v>0.80769230769230771</v>
      </c>
      <c r="H125">
        <v>0</v>
      </c>
      <c r="I125">
        <v>1</v>
      </c>
      <c r="J125" s="10">
        <v>1.9230769230769232E-2</v>
      </c>
      <c r="K125">
        <v>0</v>
      </c>
      <c r="L125" s="10">
        <v>0</v>
      </c>
      <c r="M125">
        <v>2</v>
      </c>
      <c r="N125" s="10">
        <v>3.8461538461538464E-2</v>
      </c>
      <c r="O125">
        <v>0</v>
      </c>
      <c r="P125" s="10">
        <f t="shared" si="2"/>
        <v>0</v>
      </c>
      <c r="Q125">
        <v>0</v>
      </c>
      <c r="R125">
        <v>6</v>
      </c>
      <c r="S125" s="10">
        <v>0.11538461538461539</v>
      </c>
      <c r="T125">
        <v>0</v>
      </c>
      <c r="U125">
        <v>0</v>
      </c>
      <c r="V125">
        <v>0</v>
      </c>
      <c r="W125">
        <v>0</v>
      </c>
      <c r="X125" s="10">
        <f t="shared" si="3"/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 s="10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 s="10">
        <v>0</v>
      </c>
    </row>
    <row r="126" spans="2:38" x14ac:dyDescent="0.25">
      <c r="B126" t="s">
        <v>96</v>
      </c>
      <c r="C126">
        <v>79</v>
      </c>
      <c r="D126">
        <v>66</v>
      </c>
      <c r="E126" s="10">
        <v>0.83544303797468356</v>
      </c>
      <c r="F126">
        <v>66</v>
      </c>
      <c r="G126" s="10">
        <v>0.83544303797468356</v>
      </c>
      <c r="H126">
        <v>63</v>
      </c>
      <c r="I126">
        <v>0</v>
      </c>
      <c r="J126" s="10">
        <v>0</v>
      </c>
      <c r="K126">
        <v>0</v>
      </c>
      <c r="L126" s="10">
        <v>0</v>
      </c>
      <c r="M126">
        <v>2</v>
      </c>
      <c r="N126" s="10">
        <v>2.5316455696202531E-2</v>
      </c>
      <c r="O126">
        <v>1</v>
      </c>
      <c r="P126" s="10">
        <f t="shared" si="2"/>
        <v>1.2658227848101266E-2</v>
      </c>
      <c r="Q126">
        <v>0</v>
      </c>
      <c r="R126">
        <v>9</v>
      </c>
      <c r="S126" s="10">
        <v>0.11392405063291139</v>
      </c>
      <c r="T126">
        <v>1</v>
      </c>
      <c r="U126">
        <v>0</v>
      </c>
      <c r="V126">
        <v>0</v>
      </c>
      <c r="W126">
        <v>0</v>
      </c>
      <c r="X126" s="10">
        <f t="shared" si="3"/>
        <v>1.2658227848101266E-2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 s="10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 s="10">
        <v>0</v>
      </c>
    </row>
    <row r="127" spans="2:38" x14ac:dyDescent="0.25">
      <c r="B127" t="s">
        <v>97</v>
      </c>
      <c r="C127">
        <v>36</v>
      </c>
      <c r="D127">
        <v>15</v>
      </c>
      <c r="E127" s="10">
        <v>0.41666666666666669</v>
      </c>
      <c r="F127">
        <v>15</v>
      </c>
      <c r="G127" s="10">
        <v>0.41666666666666669</v>
      </c>
      <c r="H127">
        <v>15</v>
      </c>
      <c r="I127">
        <v>0</v>
      </c>
      <c r="J127" s="10">
        <v>0</v>
      </c>
      <c r="K127">
        <v>0</v>
      </c>
      <c r="L127" s="10">
        <v>0</v>
      </c>
      <c r="M127">
        <v>18</v>
      </c>
      <c r="N127" s="10">
        <v>0.5</v>
      </c>
      <c r="O127">
        <v>3</v>
      </c>
      <c r="P127" s="10">
        <f t="shared" si="2"/>
        <v>8.3333333333333329E-2</v>
      </c>
      <c r="Q127">
        <v>0</v>
      </c>
      <c r="R127">
        <v>0</v>
      </c>
      <c r="S127" s="10">
        <v>0</v>
      </c>
      <c r="T127">
        <v>0</v>
      </c>
      <c r="U127">
        <v>0</v>
      </c>
      <c r="V127">
        <v>0</v>
      </c>
      <c r="W127">
        <v>0</v>
      </c>
      <c r="X127" s="10">
        <f t="shared" si="3"/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 s="10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 s="10">
        <v>0</v>
      </c>
    </row>
    <row r="128" spans="2:38" x14ac:dyDescent="0.25">
      <c r="B128" t="s">
        <v>98</v>
      </c>
      <c r="C128">
        <v>92</v>
      </c>
      <c r="D128">
        <v>75</v>
      </c>
      <c r="E128" s="10">
        <v>0.81521739130434778</v>
      </c>
      <c r="F128">
        <v>75</v>
      </c>
      <c r="G128" s="10">
        <v>0.81521739130434778</v>
      </c>
      <c r="H128">
        <v>75</v>
      </c>
      <c r="I128">
        <v>0</v>
      </c>
      <c r="J128" s="10">
        <v>0</v>
      </c>
      <c r="K128">
        <v>0</v>
      </c>
      <c r="L128" s="10">
        <v>0</v>
      </c>
      <c r="M128">
        <v>11</v>
      </c>
      <c r="N128" s="10">
        <v>0.11956521739130435</v>
      </c>
      <c r="O128">
        <v>4</v>
      </c>
      <c r="P128" s="10">
        <f t="shared" si="2"/>
        <v>4.3478260869565216E-2</v>
      </c>
      <c r="Q128">
        <v>0</v>
      </c>
      <c r="R128">
        <v>1</v>
      </c>
      <c r="S128" s="10">
        <v>1.0869565217391304E-2</v>
      </c>
      <c r="T128">
        <v>0</v>
      </c>
      <c r="U128">
        <v>0</v>
      </c>
      <c r="V128">
        <v>0</v>
      </c>
      <c r="W128">
        <v>0</v>
      </c>
      <c r="X128" s="10">
        <f t="shared" si="3"/>
        <v>0</v>
      </c>
      <c r="Y128">
        <v>0</v>
      </c>
      <c r="Z128">
        <v>0</v>
      </c>
      <c r="AA128">
        <v>1</v>
      </c>
      <c r="AB128">
        <v>0</v>
      </c>
      <c r="AC128">
        <v>0</v>
      </c>
      <c r="AD128">
        <v>0</v>
      </c>
      <c r="AE128" s="10">
        <v>1.0869565217391304E-2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 s="10">
        <v>0</v>
      </c>
    </row>
    <row r="129" spans="2:38" x14ac:dyDescent="0.25">
      <c r="B129" t="s">
        <v>99</v>
      </c>
      <c r="C129">
        <v>48</v>
      </c>
      <c r="D129">
        <v>24</v>
      </c>
      <c r="E129" s="10">
        <v>0.5</v>
      </c>
      <c r="F129">
        <v>24</v>
      </c>
      <c r="G129" s="10">
        <v>0.5</v>
      </c>
      <c r="H129">
        <v>24</v>
      </c>
      <c r="I129">
        <v>0</v>
      </c>
      <c r="J129" s="10">
        <v>0</v>
      </c>
      <c r="K129">
        <v>0</v>
      </c>
      <c r="L129" s="10">
        <v>0</v>
      </c>
      <c r="M129">
        <v>18</v>
      </c>
      <c r="N129" s="10">
        <v>0.375</v>
      </c>
      <c r="O129">
        <v>4</v>
      </c>
      <c r="P129" s="10">
        <f t="shared" si="2"/>
        <v>8.3333333333333329E-2</v>
      </c>
      <c r="Q129">
        <v>0</v>
      </c>
      <c r="R129">
        <v>2</v>
      </c>
      <c r="S129" s="10">
        <v>4.1666666666666664E-2</v>
      </c>
      <c r="T129">
        <v>0</v>
      </c>
      <c r="U129">
        <v>0</v>
      </c>
      <c r="V129">
        <v>0</v>
      </c>
      <c r="W129">
        <v>0</v>
      </c>
      <c r="X129" s="10">
        <f t="shared" si="3"/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 s="10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 s="10">
        <v>0</v>
      </c>
    </row>
    <row r="130" spans="2:38" x14ac:dyDescent="0.25">
      <c r="B130" t="s">
        <v>100</v>
      </c>
      <c r="C130">
        <v>35</v>
      </c>
      <c r="D130">
        <v>27</v>
      </c>
      <c r="E130" s="10">
        <v>0.77142857142857146</v>
      </c>
      <c r="F130">
        <v>25</v>
      </c>
      <c r="G130" s="10">
        <v>0.7142857142857143</v>
      </c>
      <c r="H130">
        <v>0</v>
      </c>
      <c r="I130">
        <v>0</v>
      </c>
      <c r="J130" s="10">
        <v>0</v>
      </c>
      <c r="K130">
        <v>0</v>
      </c>
      <c r="L130" s="10">
        <v>0</v>
      </c>
      <c r="M130">
        <v>7</v>
      </c>
      <c r="N130" s="10">
        <v>0.2</v>
      </c>
      <c r="O130">
        <v>1</v>
      </c>
      <c r="P130" s="10">
        <f t="shared" si="2"/>
        <v>2.8571428571428571E-2</v>
      </c>
      <c r="Q130">
        <v>0</v>
      </c>
      <c r="R130">
        <v>0</v>
      </c>
      <c r="S130" s="10">
        <v>0</v>
      </c>
      <c r="T130">
        <v>0</v>
      </c>
      <c r="U130">
        <v>0</v>
      </c>
      <c r="V130">
        <v>0</v>
      </c>
      <c r="W130">
        <v>0</v>
      </c>
      <c r="X130" s="10">
        <f t="shared" si="3"/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 s="1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 s="10">
        <v>0</v>
      </c>
    </row>
    <row r="131" spans="2:38" x14ac:dyDescent="0.25">
      <c r="B131" t="s">
        <v>101</v>
      </c>
      <c r="C131">
        <v>20</v>
      </c>
      <c r="D131">
        <v>15</v>
      </c>
      <c r="E131" s="10">
        <v>0.75</v>
      </c>
      <c r="F131">
        <v>15</v>
      </c>
      <c r="G131" s="10">
        <v>0.75</v>
      </c>
      <c r="H131">
        <v>15</v>
      </c>
      <c r="I131">
        <v>0</v>
      </c>
      <c r="J131" s="10">
        <v>0</v>
      </c>
      <c r="K131">
        <v>0</v>
      </c>
      <c r="L131" s="10">
        <v>0</v>
      </c>
      <c r="M131">
        <v>3</v>
      </c>
      <c r="N131" s="10">
        <v>0.15</v>
      </c>
      <c r="O131">
        <v>1</v>
      </c>
      <c r="P131" s="10">
        <f t="shared" si="2"/>
        <v>0.05</v>
      </c>
      <c r="Q131">
        <v>0</v>
      </c>
      <c r="R131">
        <v>0</v>
      </c>
      <c r="S131" s="10">
        <v>0</v>
      </c>
      <c r="T131">
        <v>1</v>
      </c>
      <c r="U131">
        <v>0</v>
      </c>
      <c r="V131">
        <v>0</v>
      </c>
      <c r="W131">
        <v>0</v>
      </c>
      <c r="X131" s="10">
        <f t="shared" si="3"/>
        <v>0.05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 s="10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 s="10">
        <v>0</v>
      </c>
    </row>
    <row r="132" spans="2:38" x14ac:dyDescent="0.25">
      <c r="B132" t="s">
        <v>102</v>
      </c>
      <c r="C132">
        <v>148</v>
      </c>
      <c r="D132">
        <v>76</v>
      </c>
      <c r="E132" s="10">
        <v>0.51351351351351349</v>
      </c>
      <c r="F132">
        <v>76</v>
      </c>
      <c r="G132" s="10">
        <v>0.51351351351351349</v>
      </c>
      <c r="H132">
        <v>0</v>
      </c>
      <c r="I132">
        <v>0</v>
      </c>
      <c r="J132" s="10">
        <v>0</v>
      </c>
      <c r="K132">
        <v>0</v>
      </c>
      <c r="L132" s="10">
        <v>0</v>
      </c>
      <c r="M132">
        <v>23</v>
      </c>
      <c r="N132" s="10">
        <v>0.1554054054054054</v>
      </c>
      <c r="O132">
        <v>49</v>
      </c>
      <c r="P132" s="10">
        <f t="shared" si="2"/>
        <v>0.33108108108108109</v>
      </c>
      <c r="Q132">
        <v>0</v>
      </c>
      <c r="R132">
        <v>0</v>
      </c>
      <c r="S132" s="10">
        <v>0</v>
      </c>
      <c r="T132">
        <v>0</v>
      </c>
      <c r="U132">
        <v>0</v>
      </c>
      <c r="V132">
        <v>0</v>
      </c>
      <c r="W132">
        <v>0</v>
      </c>
      <c r="X132" s="10">
        <f t="shared" si="3"/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 s="10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 s="10">
        <v>0</v>
      </c>
    </row>
    <row r="133" spans="2:38" x14ac:dyDescent="0.25">
      <c r="B133" t="s">
        <v>103</v>
      </c>
      <c r="C133">
        <v>21</v>
      </c>
      <c r="D133">
        <v>14</v>
      </c>
      <c r="E133" s="10">
        <v>0.66666666666666663</v>
      </c>
      <c r="F133">
        <v>12</v>
      </c>
      <c r="G133" s="10">
        <v>0.5714285714285714</v>
      </c>
      <c r="H133">
        <v>12</v>
      </c>
      <c r="I133">
        <v>1</v>
      </c>
      <c r="J133" s="10">
        <v>4.7619047619047616E-2</v>
      </c>
      <c r="K133">
        <v>0</v>
      </c>
      <c r="L133" s="10">
        <v>0</v>
      </c>
      <c r="M133">
        <v>0</v>
      </c>
      <c r="N133" s="10">
        <v>0</v>
      </c>
      <c r="O133">
        <v>6</v>
      </c>
      <c r="P133" s="10">
        <f t="shared" ref="P133:P154" si="4">O133/C133</f>
        <v>0.2857142857142857</v>
      </c>
      <c r="Q133">
        <v>0</v>
      </c>
      <c r="R133">
        <v>0</v>
      </c>
      <c r="S133" s="10">
        <v>0</v>
      </c>
      <c r="T133">
        <v>0</v>
      </c>
      <c r="U133">
        <v>0</v>
      </c>
      <c r="V133">
        <v>0</v>
      </c>
      <c r="W133">
        <v>0</v>
      </c>
      <c r="X133" s="10">
        <f t="shared" ref="X133:X154" si="5">(W133+V133+U133+T133)/C133</f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 s="10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 s="10">
        <v>0</v>
      </c>
    </row>
    <row r="134" spans="2:38" x14ac:dyDescent="0.25">
      <c r="B134" t="s">
        <v>104</v>
      </c>
      <c r="C134">
        <v>20</v>
      </c>
      <c r="D134">
        <v>8</v>
      </c>
      <c r="E134" s="10">
        <v>0.4</v>
      </c>
      <c r="F134">
        <v>4</v>
      </c>
      <c r="G134" s="10">
        <v>0.2</v>
      </c>
      <c r="H134">
        <v>0</v>
      </c>
      <c r="I134">
        <v>0</v>
      </c>
      <c r="J134" s="10">
        <v>0</v>
      </c>
      <c r="K134">
        <v>1</v>
      </c>
      <c r="L134" s="10">
        <v>0.05</v>
      </c>
      <c r="M134">
        <v>2</v>
      </c>
      <c r="N134" s="10">
        <v>0.1</v>
      </c>
      <c r="O134">
        <v>0</v>
      </c>
      <c r="P134" s="10">
        <f t="shared" si="4"/>
        <v>0</v>
      </c>
      <c r="Q134">
        <v>0</v>
      </c>
      <c r="R134">
        <v>0</v>
      </c>
      <c r="S134" s="10">
        <v>0</v>
      </c>
      <c r="T134">
        <v>0</v>
      </c>
      <c r="U134">
        <v>0</v>
      </c>
      <c r="V134">
        <v>0</v>
      </c>
      <c r="W134">
        <v>1</v>
      </c>
      <c r="X134" s="10">
        <f t="shared" si="5"/>
        <v>0.05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 s="10">
        <v>0.05</v>
      </c>
      <c r="AF134">
        <v>8</v>
      </c>
      <c r="AG134">
        <v>0</v>
      </c>
      <c r="AH134">
        <v>0</v>
      </c>
      <c r="AI134">
        <v>0</v>
      </c>
      <c r="AJ134">
        <v>0</v>
      </c>
      <c r="AK134">
        <v>0</v>
      </c>
      <c r="AL134" s="10">
        <v>0</v>
      </c>
    </row>
    <row r="135" spans="2:38" x14ac:dyDescent="0.25">
      <c r="B135" t="s">
        <v>105</v>
      </c>
      <c r="C135">
        <v>48</v>
      </c>
      <c r="D135">
        <v>32</v>
      </c>
      <c r="E135" s="10">
        <v>0.66666666666666663</v>
      </c>
      <c r="F135">
        <v>32</v>
      </c>
      <c r="G135" s="10">
        <v>0.66666666666666663</v>
      </c>
      <c r="H135">
        <v>32</v>
      </c>
      <c r="I135">
        <v>1</v>
      </c>
      <c r="J135" s="10">
        <v>2.0833333333333332E-2</v>
      </c>
      <c r="K135">
        <v>1</v>
      </c>
      <c r="L135" s="10">
        <v>2.0833333333333332E-2</v>
      </c>
      <c r="M135">
        <v>14</v>
      </c>
      <c r="N135" s="10">
        <v>0.29166666666666669</v>
      </c>
      <c r="O135">
        <v>0</v>
      </c>
      <c r="P135" s="10">
        <f t="shared" si="4"/>
        <v>0</v>
      </c>
      <c r="Q135">
        <v>0</v>
      </c>
      <c r="R135">
        <v>0</v>
      </c>
      <c r="S135" s="10">
        <v>0</v>
      </c>
      <c r="T135">
        <v>0</v>
      </c>
      <c r="U135">
        <v>0</v>
      </c>
      <c r="V135">
        <v>0</v>
      </c>
      <c r="W135">
        <v>0</v>
      </c>
      <c r="X135" s="10">
        <f t="shared" si="5"/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 s="10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 s="10">
        <v>0</v>
      </c>
    </row>
    <row r="136" spans="2:38" x14ac:dyDescent="0.25">
      <c r="B136" t="s">
        <v>106</v>
      </c>
      <c r="C136">
        <v>55</v>
      </c>
      <c r="D136">
        <v>23</v>
      </c>
      <c r="E136" s="10">
        <v>0.41818181818181815</v>
      </c>
      <c r="F136">
        <v>12</v>
      </c>
      <c r="G136" s="10">
        <v>0.21818181818181817</v>
      </c>
      <c r="H136">
        <v>10</v>
      </c>
      <c r="I136">
        <v>0</v>
      </c>
      <c r="J136" s="10">
        <v>0</v>
      </c>
      <c r="K136">
        <v>0</v>
      </c>
      <c r="L136" s="10">
        <v>0</v>
      </c>
      <c r="M136">
        <v>21</v>
      </c>
      <c r="N136" s="10">
        <v>0.38181818181818183</v>
      </c>
      <c r="O136">
        <v>9</v>
      </c>
      <c r="P136" s="10">
        <f t="shared" si="4"/>
        <v>0.16363636363636364</v>
      </c>
      <c r="Q136">
        <v>0</v>
      </c>
      <c r="R136">
        <v>2</v>
      </c>
      <c r="S136" s="10">
        <v>3.6363636363636362E-2</v>
      </c>
      <c r="T136">
        <v>0</v>
      </c>
      <c r="U136">
        <v>0</v>
      </c>
      <c r="V136">
        <v>0</v>
      </c>
      <c r="W136">
        <v>0</v>
      </c>
      <c r="X136" s="10">
        <f t="shared" si="5"/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 s="10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 s="10">
        <v>0</v>
      </c>
    </row>
    <row r="137" spans="2:38" x14ac:dyDescent="0.25">
      <c r="B137" t="s">
        <v>107</v>
      </c>
      <c r="C137">
        <v>51</v>
      </c>
      <c r="D137">
        <v>41</v>
      </c>
      <c r="E137" s="10">
        <v>0.80392156862745101</v>
      </c>
      <c r="F137">
        <v>23</v>
      </c>
      <c r="G137" s="10">
        <v>0.45098039215686275</v>
      </c>
      <c r="H137">
        <v>18</v>
      </c>
      <c r="I137">
        <v>0</v>
      </c>
      <c r="J137" s="10">
        <v>0</v>
      </c>
      <c r="K137">
        <v>0</v>
      </c>
      <c r="L137" s="10">
        <v>0</v>
      </c>
      <c r="M137">
        <v>3</v>
      </c>
      <c r="N137" s="10">
        <v>5.8823529411764705E-2</v>
      </c>
      <c r="O137">
        <v>5</v>
      </c>
      <c r="P137" s="10">
        <f t="shared" si="4"/>
        <v>9.8039215686274508E-2</v>
      </c>
      <c r="Q137">
        <v>0</v>
      </c>
      <c r="R137">
        <v>1</v>
      </c>
      <c r="S137" s="10">
        <v>1.9607843137254902E-2</v>
      </c>
      <c r="T137">
        <v>0</v>
      </c>
      <c r="U137">
        <v>0</v>
      </c>
      <c r="V137">
        <v>0</v>
      </c>
      <c r="W137">
        <v>0</v>
      </c>
      <c r="X137" s="10">
        <f t="shared" si="5"/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 s="10">
        <v>0</v>
      </c>
      <c r="AF137">
        <v>1</v>
      </c>
      <c r="AG137">
        <v>0</v>
      </c>
      <c r="AH137">
        <v>0</v>
      </c>
      <c r="AI137">
        <v>0</v>
      </c>
      <c r="AJ137">
        <v>0</v>
      </c>
      <c r="AK137">
        <v>0</v>
      </c>
      <c r="AL137" s="10">
        <v>0</v>
      </c>
    </row>
    <row r="138" spans="2:38" x14ac:dyDescent="0.25">
      <c r="B138" t="s">
        <v>108</v>
      </c>
      <c r="C138">
        <v>251</v>
      </c>
      <c r="D138">
        <v>105</v>
      </c>
      <c r="E138" s="10">
        <v>0.41832669322709165</v>
      </c>
      <c r="F138">
        <v>53</v>
      </c>
      <c r="G138" s="10">
        <v>0.21115537848605578</v>
      </c>
      <c r="H138">
        <v>50</v>
      </c>
      <c r="I138">
        <v>2</v>
      </c>
      <c r="J138" s="10">
        <v>7.9681274900398405E-3</v>
      </c>
      <c r="K138">
        <v>17</v>
      </c>
      <c r="L138" s="10">
        <v>6.7729083665338641E-2</v>
      </c>
      <c r="M138">
        <v>43</v>
      </c>
      <c r="N138" s="10">
        <v>0.17131474103585656</v>
      </c>
      <c r="O138">
        <v>46</v>
      </c>
      <c r="P138" s="10">
        <f t="shared" si="4"/>
        <v>0.18326693227091634</v>
      </c>
      <c r="Q138">
        <v>0</v>
      </c>
      <c r="R138">
        <v>0</v>
      </c>
      <c r="S138" s="10">
        <v>0</v>
      </c>
      <c r="T138">
        <v>0</v>
      </c>
      <c r="U138">
        <v>1</v>
      </c>
      <c r="V138">
        <v>8</v>
      </c>
      <c r="W138">
        <v>0</v>
      </c>
      <c r="X138" s="10">
        <f t="shared" si="5"/>
        <v>3.5856573705179286E-2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 s="10">
        <v>0</v>
      </c>
      <c r="AF138">
        <v>17</v>
      </c>
      <c r="AG138">
        <v>8</v>
      </c>
      <c r="AH138">
        <v>4</v>
      </c>
      <c r="AI138">
        <v>0</v>
      </c>
      <c r="AJ138">
        <v>0</v>
      </c>
      <c r="AK138">
        <v>0</v>
      </c>
      <c r="AL138" s="10">
        <v>4.7808764940239043E-2</v>
      </c>
    </row>
    <row r="139" spans="2:38" x14ac:dyDescent="0.25">
      <c r="B139" t="s">
        <v>109</v>
      </c>
      <c r="C139">
        <v>82</v>
      </c>
      <c r="D139">
        <v>47</v>
      </c>
      <c r="E139" s="10">
        <v>0.57317073170731703</v>
      </c>
      <c r="F139">
        <v>18</v>
      </c>
      <c r="G139" s="10">
        <v>0.21951219512195122</v>
      </c>
      <c r="H139">
        <v>11</v>
      </c>
      <c r="I139">
        <v>0</v>
      </c>
      <c r="J139" s="10">
        <v>0</v>
      </c>
      <c r="K139">
        <v>0</v>
      </c>
      <c r="L139" s="10">
        <v>0</v>
      </c>
      <c r="M139">
        <v>22</v>
      </c>
      <c r="N139" s="10">
        <v>0.26829268292682928</v>
      </c>
      <c r="O139">
        <v>6</v>
      </c>
      <c r="P139" s="10">
        <f t="shared" si="4"/>
        <v>7.3170731707317069E-2</v>
      </c>
      <c r="Q139">
        <v>0</v>
      </c>
      <c r="R139">
        <v>0</v>
      </c>
      <c r="S139" s="10">
        <v>0</v>
      </c>
      <c r="T139">
        <v>0</v>
      </c>
      <c r="U139">
        <v>0</v>
      </c>
      <c r="V139">
        <v>5</v>
      </c>
      <c r="W139">
        <v>2</v>
      </c>
      <c r="X139" s="10">
        <f t="shared" si="5"/>
        <v>8.5365853658536592E-2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 s="10">
        <v>2.4390243902439025E-2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 s="10">
        <v>0</v>
      </c>
    </row>
    <row r="140" spans="2:38" x14ac:dyDescent="0.25">
      <c r="B140" t="s">
        <v>110</v>
      </c>
      <c r="C140">
        <v>132</v>
      </c>
      <c r="D140">
        <v>74</v>
      </c>
      <c r="E140" s="10">
        <v>0.56060606060606055</v>
      </c>
      <c r="F140">
        <v>0</v>
      </c>
      <c r="G140" s="10">
        <v>0</v>
      </c>
      <c r="H140">
        <v>0</v>
      </c>
      <c r="I140">
        <v>6</v>
      </c>
      <c r="J140" s="10">
        <v>4.5454545454545456E-2</v>
      </c>
      <c r="K140">
        <v>4</v>
      </c>
      <c r="L140" s="10">
        <v>3.0303030303030304E-2</v>
      </c>
      <c r="M140">
        <v>8</v>
      </c>
      <c r="N140" s="10">
        <v>6.0606060606060608E-2</v>
      </c>
      <c r="O140">
        <v>10</v>
      </c>
      <c r="P140" s="10">
        <f t="shared" si="4"/>
        <v>7.575757575757576E-2</v>
      </c>
      <c r="Q140">
        <v>0</v>
      </c>
      <c r="R140">
        <v>0</v>
      </c>
      <c r="S140" s="10">
        <v>0</v>
      </c>
      <c r="T140">
        <v>0</v>
      </c>
      <c r="U140">
        <v>0</v>
      </c>
      <c r="V140">
        <v>0</v>
      </c>
      <c r="W140">
        <v>0</v>
      </c>
      <c r="X140" s="10">
        <f t="shared" si="5"/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 s="10">
        <v>0</v>
      </c>
      <c r="AF140">
        <v>30</v>
      </c>
      <c r="AG140">
        <v>0</v>
      </c>
      <c r="AH140">
        <v>0</v>
      </c>
      <c r="AI140">
        <v>0</v>
      </c>
      <c r="AL140" s="10">
        <v>0</v>
      </c>
    </row>
    <row r="141" spans="2:38" x14ac:dyDescent="0.25">
      <c r="B141" t="s">
        <v>111</v>
      </c>
      <c r="C141">
        <v>96</v>
      </c>
      <c r="D141">
        <v>72</v>
      </c>
      <c r="E141" s="10">
        <v>0.75</v>
      </c>
      <c r="F141">
        <v>37</v>
      </c>
      <c r="G141" s="10">
        <v>0.38541666666666669</v>
      </c>
      <c r="H141">
        <v>69</v>
      </c>
      <c r="I141">
        <v>1</v>
      </c>
      <c r="J141" s="10">
        <v>1.0416666666666666E-2</v>
      </c>
      <c r="K141">
        <v>0</v>
      </c>
      <c r="L141" s="10">
        <v>0</v>
      </c>
      <c r="M141">
        <v>5</v>
      </c>
      <c r="N141" s="10">
        <v>5.2083333333333336E-2</v>
      </c>
      <c r="O141">
        <v>13</v>
      </c>
      <c r="P141" s="10">
        <f t="shared" si="4"/>
        <v>0.13541666666666666</v>
      </c>
      <c r="Q141">
        <v>0</v>
      </c>
      <c r="R141">
        <v>2</v>
      </c>
      <c r="S141" s="10">
        <v>2.0833333333333332E-2</v>
      </c>
      <c r="T141">
        <v>0</v>
      </c>
      <c r="U141">
        <v>0</v>
      </c>
      <c r="V141">
        <v>0</v>
      </c>
      <c r="W141">
        <v>3</v>
      </c>
      <c r="X141" s="10">
        <f t="shared" si="5"/>
        <v>3.125E-2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 s="10">
        <v>3.125E-2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 s="10">
        <v>0</v>
      </c>
    </row>
    <row r="142" spans="2:38" x14ac:dyDescent="0.25">
      <c r="B142" t="s">
        <v>112</v>
      </c>
      <c r="C142">
        <v>73</v>
      </c>
      <c r="D142">
        <v>42</v>
      </c>
      <c r="E142" s="10">
        <v>0.57534246575342463</v>
      </c>
      <c r="F142">
        <v>26</v>
      </c>
      <c r="G142" s="10">
        <v>0.35616438356164382</v>
      </c>
      <c r="H142">
        <v>18</v>
      </c>
      <c r="I142">
        <v>0</v>
      </c>
      <c r="J142" s="10">
        <v>0</v>
      </c>
      <c r="K142">
        <v>1</v>
      </c>
      <c r="L142" s="10">
        <v>1.3698630136986301E-2</v>
      </c>
      <c r="M142">
        <v>21</v>
      </c>
      <c r="N142" s="10">
        <v>0.28767123287671231</v>
      </c>
      <c r="O142">
        <v>6</v>
      </c>
      <c r="P142" s="10">
        <f t="shared" si="4"/>
        <v>8.2191780821917804E-2</v>
      </c>
      <c r="Q142">
        <v>0</v>
      </c>
      <c r="R142">
        <v>3</v>
      </c>
      <c r="S142" s="10">
        <v>4.1095890410958902E-2</v>
      </c>
      <c r="T142">
        <v>0</v>
      </c>
      <c r="U142">
        <v>0</v>
      </c>
      <c r="V142">
        <v>0</v>
      </c>
      <c r="W142">
        <v>0</v>
      </c>
      <c r="X142" s="10">
        <f t="shared" si="5"/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 s="10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 s="10">
        <v>0</v>
      </c>
    </row>
    <row r="143" spans="2:38" x14ac:dyDescent="0.25">
      <c r="B143" t="s">
        <v>113</v>
      </c>
      <c r="C143">
        <v>114</v>
      </c>
      <c r="D143">
        <v>60</v>
      </c>
      <c r="E143" s="10">
        <v>0.52631578947368418</v>
      </c>
      <c r="F143">
        <v>34</v>
      </c>
      <c r="G143" s="10">
        <v>0.2982456140350877</v>
      </c>
      <c r="H143">
        <v>44</v>
      </c>
      <c r="I143">
        <v>0</v>
      </c>
      <c r="J143" s="10">
        <v>0</v>
      </c>
      <c r="K143">
        <v>0</v>
      </c>
      <c r="L143" s="10">
        <v>0</v>
      </c>
      <c r="M143">
        <v>17</v>
      </c>
      <c r="N143" s="10">
        <v>0.14912280701754385</v>
      </c>
      <c r="O143">
        <v>37</v>
      </c>
      <c r="P143" s="10">
        <f t="shared" si="4"/>
        <v>0.32456140350877194</v>
      </c>
      <c r="Q143">
        <v>0</v>
      </c>
      <c r="R143">
        <v>0</v>
      </c>
      <c r="S143" s="10">
        <v>0</v>
      </c>
      <c r="T143">
        <v>0</v>
      </c>
      <c r="U143">
        <v>0</v>
      </c>
      <c r="V143">
        <v>0</v>
      </c>
      <c r="W143">
        <v>0</v>
      </c>
      <c r="X143" s="10">
        <f t="shared" si="5"/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 s="10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 s="10">
        <v>0</v>
      </c>
    </row>
    <row r="144" spans="2:38" x14ac:dyDescent="0.25">
      <c r="B144" t="s">
        <v>114</v>
      </c>
      <c r="C144">
        <v>72</v>
      </c>
      <c r="D144">
        <v>55</v>
      </c>
      <c r="E144" s="10">
        <v>0.76388888888888884</v>
      </c>
      <c r="F144">
        <v>45</v>
      </c>
      <c r="G144" s="10">
        <v>0.625</v>
      </c>
      <c r="H144">
        <v>0</v>
      </c>
      <c r="I144">
        <v>0</v>
      </c>
      <c r="J144" s="10">
        <v>0</v>
      </c>
      <c r="K144">
        <v>0</v>
      </c>
      <c r="L144" s="10">
        <v>0</v>
      </c>
      <c r="M144">
        <v>10</v>
      </c>
      <c r="N144" s="10">
        <v>0.1388888888888889</v>
      </c>
      <c r="O144">
        <v>7</v>
      </c>
      <c r="P144" s="10">
        <f t="shared" si="4"/>
        <v>9.7222222222222224E-2</v>
      </c>
      <c r="Q144">
        <v>0</v>
      </c>
      <c r="R144">
        <v>0</v>
      </c>
      <c r="S144" s="10">
        <v>0</v>
      </c>
      <c r="T144">
        <v>0</v>
      </c>
      <c r="U144">
        <v>0</v>
      </c>
      <c r="V144">
        <v>0</v>
      </c>
      <c r="W144">
        <v>0</v>
      </c>
      <c r="X144" s="10">
        <f t="shared" si="5"/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 s="10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 s="10">
        <v>0</v>
      </c>
    </row>
    <row r="145" spans="2:38" x14ac:dyDescent="0.25">
      <c r="B145" t="s">
        <v>115</v>
      </c>
      <c r="C145">
        <v>111</v>
      </c>
      <c r="D145">
        <v>80</v>
      </c>
      <c r="E145" s="10">
        <v>0.72072072072072069</v>
      </c>
      <c r="F145">
        <v>80</v>
      </c>
      <c r="G145" s="10">
        <v>0.72072072072072069</v>
      </c>
      <c r="H145">
        <v>65</v>
      </c>
      <c r="I145">
        <v>0</v>
      </c>
      <c r="J145" s="10">
        <v>0</v>
      </c>
      <c r="K145">
        <v>5</v>
      </c>
      <c r="L145" s="10">
        <v>4.5045045045045043E-2</v>
      </c>
      <c r="M145">
        <v>15</v>
      </c>
      <c r="N145" s="10">
        <v>0.13513513513513514</v>
      </c>
      <c r="O145">
        <v>6</v>
      </c>
      <c r="P145" s="10">
        <f t="shared" si="4"/>
        <v>5.4054054054054057E-2</v>
      </c>
      <c r="Q145">
        <v>0</v>
      </c>
      <c r="R145">
        <v>5</v>
      </c>
      <c r="S145" s="10">
        <v>4.5045045045045043E-2</v>
      </c>
      <c r="T145">
        <v>0</v>
      </c>
      <c r="U145">
        <v>0</v>
      </c>
      <c r="V145">
        <v>0</v>
      </c>
      <c r="W145">
        <v>0</v>
      </c>
      <c r="X145" s="10">
        <f t="shared" si="5"/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 s="10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 s="10">
        <v>0</v>
      </c>
    </row>
    <row r="146" spans="2:38" x14ac:dyDescent="0.25">
      <c r="B146" t="s">
        <v>116</v>
      </c>
      <c r="C146">
        <v>5</v>
      </c>
      <c r="D146">
        <v>4</v>
      </c>
      <c r="E146" s="10">
        <v>0.8</v>
      </c>
      <c r="F146">
        <v>4</v>
      </c>
      <c r="G146" s="10">
        <v>0.8</v>
      </c>
      <c r="H146">
        <v>4</v>
      </c>
      <c r="I146">
        <v>1</v>
      </c>
      <c r="J146" s="10">
        <v>0.2</v>
      </c>
      <c r="K146">
        <v>0</v>
      </c>
      <c r="L146" s="10">
        <v>0</v>
      </c>
      <c r="M146">
        <v>0</v>
      </c>
      <c r="N146" s="10">
        <v>0</v>
      </c>
      <c r="O146">
        <v>0</v>
      </c>
      <c r="P146" s="10">
        <f t="shared" si="4"/>
        <v>0</v>
      </c>
      <c r="Q146">
        <v>0</v>
      </c>
      <c r="R146">
        <v>0</v>
      </c>
      <c r="S146" s="10">
        <v>0</v>
      </c>
      <c r="T146">
        <v>0</v>
      </c>
      <c r="U146">
        <v>0</v>
      </c>
      <c r="V146">
        <v>0</v>
      </c>
      <c r="W146">
        <v>0</v>
      </c>
      <c r="X146" s="10">
        <f t="shared" si="5"/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 s="10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 s="10">
        <v>0</v>
      </c>
    </row>
    <row r="147" spans="2:38" x14ac:dyDescent="0.25">
      <c r="B147" t="s">
        <v>117</v>
      </c>
      <c r="C147">
        <v>152</v>
      </c>
      <c r="D147">
        <v>56</v>
      </c>
      <c r="E147" s="10">
        <v>0.36842105263157893</v>
      </c>
      <c r="F147">
        <v>0</v>
      </c>
      <c r="G147" s="10">
        <v>0</v>
      </c>
      <c r="H147">
        <v>0</v>
      </c>
      <c r="I147">
        <v>0</v>
      </c>
      <c r="J147" s="10">
        <v>0</v>
      </c>
      <c r="K147">
        <v>0</v>
      </c>
      <c r="L147" s="10">
        <v>0</v>
      </c>
      <c r="M147">
        <v>69</v>
      </c>
      <c r="N147" s="10">
        <v>0.45394736842105265</v>
      </c>
      <c r="O147">
        <v>19</v>
      </c>
      <c r="P147" s="10">
        <f t="shared" si="4"/>
        <v>0.125</v>
      </c>
      <c r="Q147">
        <v>0</v>
      </c>
      <c r="R147">
        <v>8</v>
      </c>
      <c r="S147" s="10">
        <v>5.2631578947368418E-2</v>
      </c>
      <c r="T147">
        <v>0</v>
      </c>
      <c r="U147">
        <v>0</v>
      </c>
      <c r="V147">
        <v>0</v>
      </c>
      <c r="W147">
        <v>0</v>
      </c>
      <c r="X147" s="10">
        <f t="shared" si="5"/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 s="10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 s="10">
        <v>0</v>
      </c>
    </row>
    <row r="148" spans="2:38" x14ac:dyDescent="0.25">
      <c r="B148" t="s">
        <v>118</v>
      </c>
      <c r="C148">
        <v>134</v>
      </c>
      <c r="D148">
        <v>92</v>
      </c>
      <c r="E148" s="10">
        <v>0.68656716417910446</v>
      </c>
      <c r="F148">
        <v>82</v>
      </c>
      <c r="G148" s="10">
        <v>0.61194029850746268</v>
      </c>
      <c r="H148">
        <v>0</v>
      </c>
      <c r="I148">
        <v>0</v>
      </c>
      <c r="J148" s="10">
        <v>0</v>
      </c>
      <c r="K148">
        <v>0</v>
      </c>
      <c r="L148" s="10">
        <v>0</v>
      </c>
      <c r="M148">
        <v>10</v>
      </c>
      <c r="N148" s="10">
        <v>7.4626865671641784E-2</v>
      </c>
      <c r="O148">
        <v>2</v>
      </c>
      <c r="P148" s="10">
        <f t="shared" si="4"/>
        <v>1.4925373134328358E-2</v>
      </c>
      <c r="Q148">
        <v>0</v>
      </c>
      <c r="R148">
        <v>12</v>
      </c>
      <c r="S148" s="10">
        <v>8.9552238805970144E-2</v>
      </c>
      <c r="T148">
        <v>0</v>
      </c>
      <c r="U148">
        <v>0</v>
      </c>
      <c r="V148">
        <v>0</v>
      </c>
      <c r="W148">
        <v>0</v>
      </c>
      <c r="X148" s="10">
        <f t="shared" si="5"/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 s="10">
        <v>0</v>
      </c>
      <c r="AF148">
        <v>18</v>
      </c>
      <c r="AG148">
        <v>0</v>
      </c>
      <c r="AH148">
        <v>0</v>
      </c>
      <c r="AI148">
        <v>0</v>
      </c>
      <c r="AJ148">
        <v>0</v>
      </c>
      <c r="AK148">
        <v>0</v>
      </c>
      <c r="AL148" s="10">
        <v>0</v>
      </c>
    </row>
    <row r="149" spans="2:38" x14ac:dyDescent="0.25">
      <c r="B149" t="s">
        <v>119</v>
      </c>
      <c r="C149">
        <v>320</v>
      </c>
      <c r="D149">
        <v>163</v>
      </c>
      <c r="E149" s="10">
        <v>0.50937500000000002</v>
      </c>
      <c r="F149">
        <v>79</v>
      </c>
      <c r="G149" s="10">
        <v>0.24687500000000001</v>
      </c>
      <c r="H149">
        <v>121</v>
      </c>
      <c r="I149">
        <v>0</v>
      </c>
      <c r="J149" s="10">
        <v>0</v>
      </c>
      <c r="K149">
        <v>0</v>
      </c>
      <c r="L149" s="10">
        <v>0</v>
      </c>
      <c r="M149">
        <v>69</v>
      </c>
      <c r="N149" s="10">
        <v>0.21562500000000001</v>
      </c>
      <c r="O149">
        <v>80</v>
      </c>
      <c r="P149" s="10">
        <f t="shared" si="4"/>
        <v>0.25</v>
      </c>
      <c r="Q149">
        <v>0</v>
      </c>
      <c r="R149">
        <v>8</v>
      </c>
      <c r="S149" s="10">
        <v>2.5000000000000001E-2</v>
      </c>
      <c r="T149">
        <v>0</v>
      </c>
      <c r="U149">
        <v>0</v>
      </c>
      <c r="V149">
        <v>0</v>
      </c>
      <c r="W149">
        <v>0</v>
      </c>
      <c r="X149" s="10">
        <f t="shared" si="5"/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 s="10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 s="10">
        <v>0</v>
      </c>
    </row>
    <row r="150" spans="2:38" x14ac:dyDescent="0.25">
      <c r="B150" t="s">
        <v>120</v>
      </c>
      <c r="C150">
        <v>275</v>
      </c>
      <c r="D150">
        <v>106</v>
      </c>
      <c r="E150" s="10">
        <v>0.38545454545454544</v>
      </c>
      <c r="F150">
        <v>98</v>
      </c>
      <c r="G150" s="10">
        <v>0.35636363636363638</v>
      </c>
      <c r="H150">
        <v>25</v>
      </c>
      <c r="I150">
        <v>0</v>
      </c>
      <c r="J150" s="10">
        <v>0</v>
      </c>
      <c r="K150">
        <v>0</v>
      </c>
      <c r="L150" s="10">
        <v>0</v>
      </c>
      <c r="M150">
        <v>64</v>
      </c>
      <c r="N150" s="10">
        <v>0.23272727272727273</v>
      </c>
      <c r="O150">
        <v>95</v>
      </c>
      <c r="P150" s="10">
        <f t="shared" si="4"/>
        <v>0.34545454545454546</v>
      </c>
      <c r="Q150">
        <v>0</v>
      </c>
      <c r="R150">
        <v>3</v>
      </c>
      <c r="S150" s="10">
        <v>1.090909090909091E-2</v>
      </c>
      <c r="T150">
        <v>3</v>
      </c>
      <c r="U150">
        <v>0</v>
      </c>
      <c r="V150">
        <v>0</v>
      </c>
      <c r="W150">
        <v>0</v>
      </c>
      <c r="X150" s="10">
        <f t="shared" si="5"/>
        <v>1.090909090909091E-2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 s="10">
        <v>0</v>
      </c>
      <c r="AF150">
        <v>4</v>
      </c>
      <c r="AG150">
        <v>0</v>
      </c>
      <c r="AH150">
        <v>0</v>
      </c>
      <c r="AI150">
        <v>0</v>
      </c>
      <c r="AJ150">
        <v>0</v>
      </c>
      <c r="AK150">
        <v>0</v>
      </c>
      <c r="AL150" s="10">
        <v>0</v>
      </c>
    </row>
    <row r="151" spans="2:38" x14ac:dyDescent="0.25">
      <c r="B151" t="s">
        <v>121</v>
      </c>
      <c r="C151">
        <v>633</v>
      </c>
      <c r="D151">
        <v>201</v>
      </c>
      <c r="E151" s="10">
        <v>0.31753554502369669</v>
      </c>
      <c r="F151">
        <v>82</v>
      </c>
      <c r="G151" s="10">
        <v>0.12954186413902052</v>
      </c>
      <c r="H151">
        <v>130</v>
      </c>
      <c r="I151">
        <v>1</v>
      </c>
      <c r="J151" s="10">
        <v>1.5797788309636651E-3</v>
      </c>
      <c r="K151">
        <v>19</v>
      </c>
      <c r="L151" s="10">
        <v>3.0015797788309637E-2</v>
      </c>
      <c r="M151">
        <v>331</v>
      </c>
      <c r="N151" s="10">
        <v>0.52290679304897314</v>
      </c>
      <c r="O151">
        <v>70</v>
      </c>
      <c r="P151" s="10">
        <f t="shared" si="4"/>
        <v>0.11058451816745656</v>
      </c>
      <c r="Q151">
        <v>0</v>
      </c>
      <c r="R151">
        <v>9</v>
      </c>
      <c r="S151" s="10">
        <v>1.4218009478672985E-2</v>
      </c>
      <c r="T151">
        <v>0</v>
      </c>
      <c r="U151">
        <v>0</v>
      </c>
      <c r="V151">
        <v>0</v>
      </c>
      <c r="W151">
        <v>0</v>
      </c>
      <c r="X151" s="10">
        <f t="shared" si="5"/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2</v>
      </c>
      <c r="AE151" s="10">
        <v>3.1595576619273301E-3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 s="10">
        <v>0</v>
      </c>
    </row>
    <row r="152" spans="2:38" x14ac:dyDescent="0.25">
      <c r="B152" t="s">
        <v>122</v>
      </c>
      <c r="C152">
        <v>245</v>
      </c>
      <c r="D152">
        <v>95</v>
      </c>
      <c r="E152" s="10">
        <v>0.38775510204081631</v>
      </c>
      <c r="F152">
        <v>72</v>
      </c>
      <c r="G152" s="10">
        <v>0.29387755102040819</v>
      </c>
      <c r="H152">
        <v>0</v>
      </c>
      <c r="I152">
        <v>1</v>
      </c>
      <c r="J152" s="10">
        <v>4.0816326530612249E-3</v>
      </c>
      <c r="K152">
        <v>4</v>
      </c>
      <c r="L152" s="10">
        <v>1.6326530612244899E-2</v>
      </c>
      <c r="M152">
        <v>66</v>
      </c>
      <c r="N152" s="10">
        <v>0.26938775510204083</v>
      </c>
      <c r="O152">
        <v>35</v>
      </c>
      <c r="P152" s="10">
        <f t="shared" si="4"/>
        <v>0.14285714285714285</v>
      </c>
      <c r="Q152">
        <v>9</v>
      </c>
      <c r="R152">
        <v>6</v>
      </c>
      <c r="S152" s="10">
        <v>2.4489795918367346E-2</v>
      </c>
      <c r="T152">
        <v>0</v>
      </c>
      <c r="U152">
        <v>0</v>
      </c>
      <c r="V152">
        <v>0</v>
      </c>
      <c r="W152">
        <v>28</v>
      </c>
      <c r="X152" s="10">
        <f t="shared" si="5"/>
        <v>0.11428571428571428</v>
      </c>
      <c r="Y152">
        <v>0</v>
      </c>
      <c r="Z152">
        <v>0</v>
      </c>
      <c r="AA152">
        <v>1</v>
      </c>
      <c r="AB152">
        <v>0</v>
      </c>
      <c r="AC152">
        <v>0</v>
      </c>
      <c r="AD152">
        <v>0</v>
      </c>
      <c r="AE152" s="10">
        <v>0.11836734693877551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 s="10">
        <v>0</v>
      </c>
    </row>
    <row r="153" spans="2:38" x14ac:dyDescent="0.25">
      <c r="B153" t="s">
        <v>123</v>
      </c>
      <c r="C153">
        <v>124</v>
      </c>
      <c r="D153">
        <v>49</v>
      </c>
      <c r="E153" s="10">
        <v>0.39516129032258063</v>
      </c>
      <c r="F153">
        <v>14</v>
      </c>
      <c r="G153" s="10">
        <v>0.11290322580645161</v>
      </c>
      <c r="H153">
        <v>11</v>
      </c>
      <c r="I153">
        <v>1</v>
      </c>
      <c r="J153" s="10">
        <v>8.0645161290322578E-3</v>
      </c>
      <c r="K153">
        <v>3</v>
      </c>
      <c r="L153" s="10">
        <v>2.4193548387096774E-2</v>
      </c>
      <c r="M153">
        <v>57</v>
      </c>
      <c r="N153" s="10">
        <v>0.45967741935483869</v>
      </c>
      <c r="O153">
        <v>8</v>
      </c>
      <c r="P153" s="10">
        <f t="shared" si="4"/>
        <v>6.4516129032258063E-2</v>
      </c>
      <c r="Q153">
        <v>0</v>
      </c>
      <c r="R153">
        <v>0</v>
      </c>
      <c r="S153" s="10">
        <v>0</v>
      </c>
      <c r="T153">
        <v>0</v>
      </c>
      <c r="U153">
        <v>0</v>
      </c>
      <c r="V153">
        <v>0</v>
      </c>
      <c r="W153">
        <v>4</v>
      </c>
      <c r="X153" s="10">
        <f t="shared" si="5"/>
        <v>3.2258064516129031E-2</v>
      </c>
      <c r="Y153">
        <v>0</v>
      </c>
      <c r="Z153">
        <v>0</v>
      </c>
      <c r="AA153">
        <v>0</v>
      </c>
      <c r="AB153">
        <v>1</v>
      </c>
      <c r="AC153">
        <v>0</v>
      </c>
      <c r="AD153">
        <v>0</v>
      </c>
      <c r="AE153" s="10">
        <v>4.0322580645161289E-2</v>
      </c>
      <c r="AF153">
        <v>1</v>
      </c>
      <c r="AG153">
        <v>0</v>
      </c>
      <c r="AH153">
        <v>0</v>
      </c>
      <c r="AI153">
        <v>0</v>
      </c>
      <c r="AJ153">
        <v>0</v>
      </c>
      <c r="AK153">
        <v>0</v>
      </c>
      <c r="AL153" s="10">
        <v>0</v>
      </c>
    </row>
    <row r="154" spans="2:38" x14ac:dyDescent="0.25">
      <c r="B154" t="s">
        <v>124</v>
      </c>
      <c r="C154">
        <v>67</v>
      </c>
      <c r="D154">
        <v>31</v>
      </c>
      <c r="E154" s="10">
        <v>0.46268656716417911</v>
      </c>
      <c r="F154">
        <v>28</v>
      </c>
      <c r="G154" s="10">
        <v>0.41791044776119401</v>
      </c>
      <c r="H154">
        <v>25</v>
      </c>
      <c r="I154">
        <v>0</v>
      </c>
      <c r="J154" s="10">
        <v>0</v>
      </c>
      <c r="K154">
        <v>11</v>
      </c>
      <c r="L154" s="10">
        <v>0.16417910447761194</v>
      </c>
      <c r="M154">
        <v>2</v>
      </c>
      <c r="N154" s="10">
        <v>2.9850746268656716E-2</v>
      </c>
      <c r="O154">
        <v>22</v>
      </c>
      <c r="P154" s="10">
        <f t="shared" si="4"/>
        <v>0.32835820895522388</v>
      </c>
      <c r="Q154">
        <v>0</v>
      </c>
      <c r="R154">
        <v>1</v>
      </c>
      <c r="S154" s="10">
        <v>1.4925373134328358E-2</v>
      </c>
      <c r="T154">
        <v>0</v>
      </c>
      <c r="U154">
        <v>0</v>
      </c>
      <c r="V154">
        <v>0</v>
      </c>
      <c r="W154">
        <v>0</v>
      </c>
      <c r="X154" s="10">
        <f t="shared" si="5"/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 s="10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 s="10">
        <v>0</v>
      </c>
    </row>
    <row r="155" spans="2:38" x14ac:dyDescent="0.25">
      <c r="E155" s="10">
        <f>AVERAGE(E4:E154)</f>
        <v>0.54522288673054531</v>
      </c>
      <c r="F155" s="10"/>
      <c r="G155" s="10">
        <f t="shared" ref="G155:AL155" si="6">AVERAGE(G4:G154)</f>
        <v>0.41017995050418682</v>
      </c>
      <c r="H155" s="10">
        <f t="shared" si="6"/>
        <v>42.801324503311257</v>
      </c>
      <c r="I155" s="10">
        <f t="shared" si="6"/>
        <v>0.6887417218543046</v>
      </c>
      <c r="J155" s="10">
        <f t="shared" si="6"/>
        <v>6.4151750844529572E-3</v>
      </c>
      <c r="K155" s="10"/>
      <c r="L155" s="10">
        <f t="shared" si="6"/>
        <v>8.3183361688425553E-3</v>
      </c>
      <c r="M155" s="10"/>
      <c r="N155" s="10">
        <f t="shared" si="6"/>
        <v>0.10406627204046516</v>
      </c>
      <c r="O155" s="10"/>
      <c r="P155" s="10">
        <f t="shared" si="6"/>
        <v>0.23036128257141875</v>
      </c>
      <c r="Q155" s="10"/>
      <c r="R155" s="10"/>
      <c r="S155" s="10">
        <f t="shared" si="6"/>
        <v>4.6722188749471504E-2</v>
      </c>
      <c r="T155" s="10"/>
      <c r="U155" s="10"/>
      <c r="V155" s="10"/>
      <c r="W155" s="10"/>
      <c r="X155" s="10">
        <f t="shared" si="6"/>
        <v>3.7096254547725672E-2</v>
      </c>
      <c r="Y155" s="10"/>
      <c r="Z155" s="10"/>
      <c r="AA155" s="10"/>
      <c r="AB155" s="10"/>
      <c r="AC155" s="10"/>
      <c r="AD155" s="10"/>
      <c r="AE155" s="10">
        <f t="shared" si="6"/>
        <v>5.7758828790411606E-3</v>
      </c>
      <c r="AF155" s="10"/>
      <c r="AG155" s="10"/>
      <c r="AH155" s="10"/>
      <c r="AI155" s="10"/>
      <c r="AJ155" s="10"/>
      <c r="AK155" s="10"/>
      <c r="AL155" s="10">
        <f t="shared" si="6"/>
        <v>4.2398245007222038E-3</v>
      </c>
    </row>
  </sheetData>
  <mergeCells count="7">
    <mergeCell ref="C1:C3"/>
    <mergeCell ref="D1:AK1"/>
    <mergeCell ref="D2:M2"/>
    <mergeCell ref="O2:R2"/>
    <mergeCell ref="T2:X2"/>
    <mergeCell ref="Y2:AD2"/>
    <mergeCell ref="AF2:A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Орлова</dc:creator>
  <cp:lastModifiedBy>Ирина Орлова</cp:lastModifiedBy>
  <dcterms:created xsi:type="dcterms:W3CDTF">2022-05-12T01:48:29Z</dcterms:created>
  <dcterms:modified xsi:type="dcterms:W3CDTF">2022-05-13T03:07:55Z</dcterms:modified>
</cp:coreProperties>
</file>