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Orlova\Desktop\рома\октябрь 2022\2021 год выпуска\"/>
    </mc:Choice>
  </mc:AlternateContent>
  <xr:revisionPtr revIDLastSave="0" documentId="8_{923CE77E-9ABC-454F-90CE-2C4A18F4C6D0}" xr6:coauthVersionLast="37" xr6:coauthVersionMax="37" xr10:uidLastSave="{00000000-0000-0000-0000-000000000000}"/>
  <bookViews>
    <workbookView xWindow="0" yWindow="0" windowWidth="24000" windowHeight="9225" xr2:uid="{00000000-000D-0000-FFFF-FFFF00000000}"/>
  </bookViews>
  <sheets>
    <sheet name="Общий свод" sheetId="7" r:id="rId1"/>
    <sheet name="Коды программ" sheetId="11" r:id="rId2"/>
    <sheet name="Форма 1" sheetId="12" r:id="rId3"/>
  </sheets>
  <definedNames>
    <definedName name="_xlnm._FilterDatabase" localSheetId="0" hidden="1">'Общий свод'!$A$8:$AK$2353</definedName>
    <definedName name="_xlnm._FilterDatabase" localSheetId="2" hidden="1">'Форма 1'!$A$8:$AJ$828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2" l="1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9" i="12"/>
  <c r="E10" i="7" l="1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AH800" i="12" l="1"/>
  <c r="AH802" i="12"/>
  <c r="AH804" i="12"/>
  <c r="AH806" i="12"/>
  <c r="AH808" i="12"/>
  <c r="AH810" i="12"/>
  <c r="AH812" i="12"/>
  <c r="AH814" i="12"/>
  <c r="AH816" i="12"/>
  <c r="AH818" i="12"/>
  <c r="AH820" i="12"/>
  <c r="AH822" i="12"/>
  <c r="AH824" i="12"/>
  <c r="AH826" i="12"/>
  <c r="AH828" i="12"/>
  <c r="AH290" i="12"/>
  <c r="AH695" i="12"/>
  <c r="AH696" i="12"/>
  <c r="AH697" i="12"/>
  <c r="AH698" i="12"/>
  <c r="AH699" i="12"/>
  <c r="AH700" i="12"/>
  <c r="AH701" i="12"/>
  <c r="AH702" i="12"/>
  <c r="AH703" i="12"/>
  <c r="AH109" i="12"/>
  <c r="AH110" i="12"/>
  <c r="AH111" i="12"/>
  <c r="AH112" i="12"/>
  <c r="AH113" i="12"/>
  <c r="AH369" i="12"/>
  <c r="AH370" i="12"/>
  <c r="AH371" i="12"/>
  <c r="AH372" i="12"/>
  <c r="AH373" i="12"/>
  <c r="AH394" i="12"/>
  <c r="AH395" i="12"/>
  <c r="AH396" i="12"/>
  <c r="AH397" i="12"/>
  <c r="AH398" i="12"/>
  <c r="AH399" i="12"/>
  <c r="AH400" i="12"/>
  <c r="AH401" i="12"/>
  <c r="AH402" i="12"/>
  <c r="AH403" i="12"/>
  <c r="AH404" i="12"/>
  <c r="AH405" i="12"/>
  <c r="AH406" i="12"/>
  <c r="AH407" i="12"/>
  <c r="AH408" i="12"/>
  <c r="AH204" i="12"/>
  <c r="AH205" i="12"/>
  <c r="AH206" i="12"/>
  <c r="AH207" i="12"/>
  <c r="AH208" i="12"/>
  <c r="AH354" i="12"/>
  <c r="AH355" i="12"/>
  <c r="AH356" i="12"/>
  <c r="AH357" i="12"/>
  <c r="AH358" i="12"/>
  <c r="AH219" i="12"/>
  <c r="AH220" i="12"/>
  <c r="AH221" i="12"/>
  <c r="AH222" i="12"/>
  <c r="AH223" i="12"/>
  <c r="AH199" i="12"/>
  <c r="AH200" i="12"/>
  <c r="AH201" i="12"/>
  <c r="AH202" i="12"/>
  <c r="AH203" i="12"/>
  <c r="AH214" i="12"/>
  <c r="AH215" i="12"/>
  <c r="AH216" i="12"/>
  <c r="AH217" i="12"/>
  <c r="AH218" i="12"/>
  <c r="AH374" i="12"/>
  <c r="AH375" i="12"/>
  <c r="AH376" i="12"/>
  <c r="AH377" i="12"/>
  <c r="AH378" i="12"/>
  <c r="AH174" i="12"/>
  <c r="AH175" i="12"/>
  <c r="AH176" i="12"/>
  <c r="AH177" i="12"/>
  <c r="AH178" i="12"/>
  <c r="AH104" i="12"/>
  <c r="AH105" i="12"/>
  <c r="AH106" i="12"/>
  <c r="AH107" i="12"/>
  <c r="AH108" i="12"/>
  <c r="AH169" i="12"/>
  <c r="AH170" i="12"/>
  <c r="AH171" i="12"/>
  <c r="AH172" i="12"/>
  <c r="AH173" i="12"/>
  <c r="AH589" i="12"/>
  <c r="AH590" i="12"/>
  <c r="AH591" i="12"/>
  <c r="AH592" i="12"/>
  <c r="AH593" i="12"/>
  <c r="AH259" i="12"/>
  <c r="AH260" i="12"/>
  <c r="AH261" i="12"/>
  <c r="AH262" i="12"/>
  <c r="AH263" i="12"/>
  <c r="AH114" i="12"/>
  <c r="AH115" i="12"/>
  <c r="AH116" i="12"/>
  <c r="AH117" i="12"/>
  <c r="AH118" i="12"/>
  <c r="AH99" i="12"/>
  <c r="AH100" i="12"/>
  <c r="AH101" i="12"/>
  <c r="AH102" i="12"/>
  <c r="AH103" i="12"/>
  <c r="AH599" i="12"/>
  <c r="AH600" i="12"/>
  <c r="AH601" i="12"/>
  <c r="AH602" i="12"/>
  <c r="AH603" i="12"/>
  <c r="AH794" i="12"/>
  <c r="AH795" i="12"/>
  <c r="AH796" i="12"/>
  <c r="AH797" i="12"/>
  <c r="AH798" i="12"/>
  <c r="AH644" i="12"/>
  <c r="AH645" i="12"/>
  <c r="AH646" i="12"/>
  <c r="AH647" i="12"/>
  <c r="AH648" i="12"/>
  <c r="AH689" i="12"/>
  <c r="AH690" i="12"/>
  <c r="AH691" i="12"/>
  <c r="AH692" i="12"/>
  <c r="AH693" i="12"/>
  <c r="AH604" i="12"/>
  <c r="AH605" i="12"/>
  <c r="AH606" i="12"/>
  <c r="AH607" i="12"/>
  <c r="AH608" i="12"/>
  <c r="AH89" i="12"/>
  <c r="AH90" i="12"/>
  <c r="AH91" i="12"/>
  <c r="AH92" i="12"/>
  <c r="AH93" i="12"/>
  <c r="AH139" i="12"/>
  <c r="AH140" i="12"/>
  <c r="AH141" i="12"/>
  <c r="AH142" i="12"/>
  <c r="AH143" i="12"/>
  <c r="AH164" i="12"/>
  <c r="AH165" i="12"/>
  <c r="AH166" i="12"/>
  <c r="AH167" i="12"/>
  <c r="AH168" i="12"/>
  <c r="AH239" i="12"/>
  <c r="AH240" i="12"/>
  <c r="AH241" i="12"/>
  <c r="AH242" i="12"/>
  <c r="AH243" i="12"/>
  <c r="AH634" i="12"/>
  <c r="AH635" i="12"/>
  <c r="AH636" i="12"/>
  <c r="AH637" i="12"/>
  <c r="AH638" i="12"/>
  <c r="AH49" i="12"/>
  <c r="AH50" i="12"/>
  <c r="AH51" i="12"/>
  <c r="AH52" i="12"/>
  <c r="AH53" i="12"/>
  <c r="AH54" i="12"/>
  <c r="AH55" i="12"/>
  <c r="AH56" i="12"/>
  <c r="AH57" i="12"/>
  <c r="AH58" i="12"/>
  <c r="AH74" i="12"/>
  <c r="AH75" i="12"/>
  <c r="AH76" i="12"/>
  <c r="AH77" i="12"/>
  <c r="AH78" i="12"/>
  <c r="AH39" i="12"/>
  <c r="AH40" i="12"/>
  <c r="AH41" i="12"/>
  <c r="AH42" i="12"/>
  <c r="AH43" i="12"/>
  <c r="AH359" i="12"/>
  <c r="AH360" i="12"/>
  <c r="AH361" i="12"/>
  <c r="AH362" i="12"/>
  <c r="AH363" i="12"/>
  <c r="AH724" i="12"/>
  <c r="AH725" i="12"/>
  <c r="AH726" i="12"/>
  <c r="AH727" i="12"/>
  <c r="AH728" i="12"/>
  <c r="AH679" i="12"/>
  <c r="AH680" i="12"/>
  <c r="AH681" i="12"/>
  <c r="AH682" i="12"/>
  <c r="AH683" i="12"/>
  <c r="AH584" i="12"/>
  <c r="AH585" i="12"/>
  <c r="AH586" i="12"/>
  <c r="AH587" i="12"/>
  <c r="AH588" i="12"/>
  <c r="AH619" i="12"/>
  <c r="AH620" i="12"/>
  <c r="AH621" i="12"/>
  <c r="AH622" i="12"/>
  <c r="AH623" i="12"/>
  <c r="AH514" i="12"/>
  <c r="AH515" i="12"/>
  <c r="AH516" i="12"/>
  <c r="AH517" i="12"/>
  <c r="AH518" i="12"/>
  <c r="AH519" i="12"/>
  <c r="AH520" i="12"/>
  <c r="AH521" i="12"/>
  <c r="AH522" i="12"/>
  <c r="AH523" i="12"/>
  <c r="AH324" i="12"/>
  <c r="AH325" i="12"/>
  <c r="AH326" i="12"/>
  <c r="AH327" i="12"/>
  <c r="AH328" i="12"/>
  <c r="AH334" i="12"/>
  <c r="AH335" i="12"/>
  <c r="AH336" i="12"/>
  <c r="AH337" i="12"/>
  <c r="AH338" i="12"/>
  <c r="AH329" i="12"/>
  <c r="AH330" i="12"/>
  <c r="AH331" i="12"/>
  <c r="AH332" i="12"/>
  <c r="AH333" i="12"/>
  <c r="AH554" i="12"/>
  <c r="AH555" i="12"/>
  <c r="AH556" i="12"/>
  <c r="AH557" i="12"/>
  <c r="AH558" i="12"/>
  <c r="AH729" i="12"/>
  <c r="AH730" i="12"/>
  <c r="AH731" i="12"/>
  <c r="AH732" i="12"/>
  <c r="AH733" i="12"/>
  <c r="AH349" i="12"/>
  <c r="AH350" i="12"/>
  <c r="AH351" i="12"/>
  <c r="AH352" i="12"/>
  <c r="AH353" i="12"/>
  <c r="AH344" i="12"/>
  <c r="AH345" i="12"/>
  <c r="AH346" i="12"/>
  <c r="AH347" i="12"/>
  <c r="AH348" i="12"/>
  <c r="AH194" i="12"/>
  <c r="AH195" i="12"/>
  <c r="AH196" i="12"/>
  <c r="AH197" i="12"/>
  <c r="AH198" i="12"/>
  <c r="AH119" i="12"/>
  <c r="AH120" i="12"/>
  <c r="AH121" i="12"/>
  <c r="AH122" i="12"/>
  <c r="AH123" i="12"/>
  <c r="AH709" i="12"/>
  <c r="AH710" i="12"/>
  <c r="AH711" i="12"/>
  <c r="AH712" i="12"/>
  <c r="AH713" i="12"/>
  <c r="AH594" i="12"/>
  <c r="AH595" i="12"/>
  <c r="AH596" i="12"/>
  <c r="AH597" i="12"/>
  <c r="AH598" i="12"/>
  <c r="AH64" i="12"/>
  <c r="AH65" i="12"/>
  <c r="AH66" i="12"/>
  <c r="AH67" i="12"/>
  <c r="AH68" i="12"/>
  <c r="AH409" i="12"/>
  <c r="AH410" i="12"/>
  <c r="AH411" i="12"/>
  <c r="AH412" i="12"/>
  <c r="AH413" i="12"/>
  <c r="AH84" i="12"/>
  <c r="AH85" i="12"/>
  <c r="AH86" i="12"/>
  <c r="AH87" i="12"/>
  <c r="AH88" i="12"/>
  <c r="AH269" i="12"/>
  <c r="AH270" i="12"/>
  <c r="AH271" i="12"/>
  <c r="AH272" i="12"/>
  <c r="AH273" i="12"/>
  <c r="AH624" i="12"/>
  <c r="AH625" i="12"/>
  <c r="AH626" i="12"/>
  <c r="AH627" i="12"/>
  <c r="AH628" i="12"/>
  <c r="AH509" i="12"/>
  <c r="AH510" i="12"/>
  <c r="AH511" i="12"/>
  <c r="AH512" i="12"/>
  <c r="AH513" i="12"/>
  <c r="AH654" i="12"/>
  <c r="AH655" i="12"/>
  <c r="AH656" i="12"/>
  <c r="AH657" i="12"/>
  <c r="AH658" i="12"/>
  <c r="AH379" i="12"/>
  <c r="AH380" i="12"/>
  <c r="AH381" i="12"/>
  <c r="AH382" i="12"/>
  <c r="AH383" i="12"/>
  <c r="AH389" i="12"/>
  <c r="AH390" i="12"/>
  <c r="AH391" i="12"/>
  <c r="AH392" i="12"/>
  <c r="AH393" i="12"/>
  <c r="AH94" i="12"/>
  <c r="AH95" i="12"/>
  <c r="AH96" i="12"/>
  <c r="AH97" i="12"/>
  <c r="AH98" i="12"/>
  <c r="AH229" i="12"/>
  <c r="AH230" i="12"/>
  <c r="AH231" i="12"/>
  <c r="AH232" i="12"/>
  <c r="AH233" i="12"/>
  <c r="AH429" i="12"/>
  <c r="AH430" i="12"/>
  <c r="AH431" i="12"/>
  <c r="AH432" i="12"/>
  <c r="AH433" i="12"/>
  <c r="AH264" i="12"/>
  <c r="AH265" i="12"/>
  <c r="AH266" i="12"/>
  <c r="AH267" i="12"/>
  <c r="AH268" i="12"/>
  <c r="AH549" i="12"/>
  <c r="AH550" i="12"/>
  <c r="AH551" i="12"/>
  <c r="AH552" i="12"/>
  <c r="AH553" i="12"/>
  <c r="AH569" i="12"/>
  <c r="AH570" i="12"/>
  <c r="AH571" i="12"/>
  <c r="AH572" i="12"/>
  <c r="AH573" i="12"/>
  <c r="AH564" i="12"/>
  <c r="AH565" i="12"/>
  <c r="AH566" i="12"/>
  <c r="AH567" i="12"/>
  <c r="AH568" i="12"/>
  <c r="AH579" i="12"/>
  <c r="AH580" i="12"/>
  <c r="AH581" i="12"/>
  <c r="AH582" i="12"/>
  <c r="AH583" i="12"/>
  <c r="AH14" i="12"/>
  <c r="AH15" i="12"/>
  <c r="AH16" i="12"/>
  <c r="AH17" i="12"/>
  <c r="AH18" i="12"/>
  <c r="AH10" i="12"/>
  <c r="AH11" i="12"/>
  <c r="AH12" i="12"/>
  <c r="AH13" i="12"/>
  <c r="AH124" i="12"/>
  <c r="AH125" i="12"/>
  <c r="AH126" i="12"/>
  <c r="AH127" i="12"/>
  <c r="AH128" i="12"/>
  <c r="AH234" i="12"/>
  <c r="AH235" i="12"/>
  <c r="AH236" i="12"/>
  <c r="AH237" i="12"/>
  <c r="AH238" i="12"/>
  <c r="AH274" i="12"/>
  <c r="AH275" i="12"/>
  <c r="AH276" i="12"/>
  <c r="AH277" i="12"/>
  <c r="AH278" i="12"/>
  <c r="AH59" i="12"/>
  <c r="AH60" i="12"/>
  <c r="AH61" i="12"/>
  <c r="AH62" i="12"/>
  <c r="AH63" i="12"/>
  <c r="AH299" i="12"/>
  <c r="AH300" i="12"/>
  <c r="AH301" i="12"/>
  <c r="AH302" i="12"/>
  <c r="AH303" i="12"/>
  <c r="AH364" i="12"/>
  <c r="AH365" i="12"/>
  <c r="AH366" i="12"/>
  <c r="AH367" i="12"/>
  <c r="AH368" i="12"/>
  <c r="AH414" i="12"/>
  <c r="AH415" i="12"/>
  <c r="AH416" i="12"/>
  <c r="AH417" i="12"/>
  <c r="AH418" i="12"/>
  <c r="AH714" i="12"/>
  <c r="AH715" i="12"/>
  <c r="AH716" i="12"/>
  <c r="AH717" i="12"/>
  <c r="AH718" i="12"/>
  <c r="AH464" i="12"/>
  <c r="AH465" i="12"/>
  <c r="AH466" i="12"/>
  <c r="AH467" i="12"/>
  <c r="AH468" i="12"/>
  <c r="AH684" i="12"/>
  <c r="AH685" i="12"/>
  <c r="AH686" i="12"/>
  <c r="AH687" i="12"/>
  <c r="AH688" i="12"/>
  <c r="AH674" i="12"/>
  <c r="AH675" i="12"/>
  <c r="AH676" i="12"/>
  <c r="AH677" i="12"/>
  <c r="AH678" i="12"/>
  <c r="AH639" i="12"/>
  <c r="AH640" i="12"/>
  <c r="AH641" i="12"/>
  <c r="AH642" i="12"/>
  <c r="AH643" i="12"/>
  <c r="AH469" i="12"/>
  <c r="AH470" i="12"/>
  <c r="AH471" i="12"/>
  <c r="AH472" i="12"/>
  <c r="AH473" i="12"/>
  <c r="AH614" i="12"/>
  <c r="AH615" i="12"/>
  <c r="AH616" i="12"/>
  <c r="AH617" i="12"/>
  <c r="AH618" i="12"/>
  <c r="AH719" i="12"/>
  <c r="AH720" i="12"/>
  <c r="AH721" i="12"/>
  <c r="AH722" i="12"/>
  <c r="AH723" i="12"/>
  <c r="AH129" i="12"/>
  <c r="AH130" i="12"/>
  <c r="AH131" i="12"/>
  <c r="AH132" i="12"/>
  <c r="AH133" i="12"/>
  <c r="AH704" i="12"/>
  <c r="AH705" i="12"/>
  <c r="AH706" i="12"/>
  <c r="AH707" i="12"/>
  <c r="AH708" i="12"/>
  <c r="AH754" i="12"/>
  <c r="AH755" i="12"/>
  <c r="AH756" i="12"/>
  <c r="AH757" i="12"/>
  <c r="AH758" i="12"/>
  <c r="AH759" i="12"/>
  <c r="AH760" i="12"/>
  <c r="AH761" i="12"/>
  <c r="AH762" i="12"/>
  <c r="AH763" i="12"/>
  <c r="AH424" i="12"/>
  <c r="AH425" i="12"/>
  <c r="AH426" i="12"/>
  <c r="AH427" i="12"/>
  <c r="AH428" i="12"/>
  <c r="AH209" i="12"/>
  <c r="AH210" i="12"/>
  <c r="AH211" i="12"/>
  <c r="AH212" i="12"/>
  <c r="AH213" i="12"/>
  <c r="AH19" i="12"/>
  <c r="AH20" i="12"/>
  <c r="AH21" i="12"/>
  <c r="AH22" i="12"/>
  <c r="AH23" i="12"/>
  <c r="AH69" i="12"/>
  <c r="AH70" i="12"/>
  <c r="AH71" i="12"/>
  <c r="AH72" i="12"/>
  <c r="AH73" i="12"/>
  <c r="AH24" i="12"/>
  <c r="AH25" i="12"/>
  <c r="AH26" i="12"/>
  <c r="AH27" i="12"/>
  <c r="AH28" i="12"/>
  <c r="AH189" i="12"/>
  <c r="AH190" i="12"/>
  <c r="AH191" i="12"/>
  <c r="AH192" i="12"/>
  <c r="AH193" i="12"/>
  <c r="AH44" i="12"/>
  <c r="AH45" i="12"/>
  <c r="AH46" i="12"/>
  <c r="AH47" i="12"/>
  <c r="AH48" i="12"/>
  <c r="AH789" i="12"/>
  <c r="AH790" i="12"/>
  <c r="AH791" i="12"/>
  <c r="AH792" i="12"/>
  <c r="AH793" i="12"/>
  <c r="AH649" i="12"/>
  <c r="AH650" i="12"/>
  <c r="AH651" i="12"/>
  <c r="AH652" i="12"/>
  <c r="AH653" i="12"/>
  <c r="AH34" i="12"/>
  <c r="AH35" i="12"/>
  <c r="AH36" i="12"/>
  <c r="AH37" i="12"/>
  <c r="AH38" i="12"/>
  <c r="AH449" i="12"/>
  <c r="AH450" i="12"/>
  <c r="AH451" i="12"/>
  <c r="AH452" i="12"/>
  <c r="AH453" i="12"/>
  <c r="AH454" i="12"/>
  <c r="AH455" i="12"/>
  <c r="AH456" i="12"/>
  <c r="AH457" i="12"/>
  <c r="AH458" i="12"/>
  <c r="AH419" i="12"/>
  <c r="AH420" i="12"/>
  <c r="AH421" i="12"/>
  <c r="AH422" i="12"/>
  <c r="AH423" i="12"/>
  <c r="AH144" i="12"/>
  <c r="AH145" i="12"/>
  <c r="AH146" i="12"/>
  <c r="AH147" i="12"/>
  <c r="AH148" i="12"/>
  <c r="AH149" i="12"/>
  <c r="AH150" i="12"/>
  <c r="AH151" i="12"/>
  <c r="AH152" i="12"/>
  <c r="AH153" i="12"/>
  <c r="AH154" i="12"/>
  <c r="AH155" i="12"/>
  <c r="AH156" i="12"/>
  <c r="AH157" i="12"/>
  <c r="AH158" i="12"/>
  <c r="AH159" i="12"/>
  <c r="AH160" i="12"/>
  <c r="AH161" i="12"/>
  <c r="AH162" i="12"/>
  <c r="AH163" i="12"/>
  <c r="AH79" i="12"/>
  <c r="AH80" i="12"/>
  <c r="AH81" i="12"/>
  <c r="AH82" i="12"/>
  <c r="AH83" i="12"/>
  <c r="AH134" i="12"/>
  <c r="AH135" i="12"/>
  <c r="AH136" i="12"/>
  <c r="AH137" i="12"/>
  <c r="AH138" i="12"/>
  <c r="AH384" i="12"/>
  <c r="AH385" i="12"/>
  <c r="AH386" i="12"/>
  <c r="AH387" i="12"/>
  <c r="AH388" i="12"/>
  <c r="AH529" i="12"/>
  <c r="AH530" i="12"/>
  <c r="AH531" i="12"/>
  <c r="AH532" i="12"/>
  <c r="AH533" i="12"/>
  <c r="AH279" i="12"/>
  <c r="AH280" i="12"/>
  <c r="AH281" i="12"/>
  <c r="AH282" i="12"/>
  <c r="AH283" i="12"/>
  <c r="AH249" i="12"/>
  <c r="AH250" i="12"/>
  <c r="AH251" i="12"/>
  <c r="AH252" i="12"/>
  <c r="AH253" i="12"/>
  <c r="AH29" i="12"/>
  <c r="AH30" i="12"/>
  <c r="AH31" i="12"/>
  <c r="AH32" i="12"/>
  <c r="AH33" i="12"/>
  <c r="AH559" i="12"/>
  <c r="AH560" i="12"/>
  <c r="AH561" i="12"/>
  <c r="AH562" i="12"/>
  <c r="AH563" i="12"/>
  <c r="AH574" i="12"/>
  <c r="AH575" i="12"/>
  <c r="AH576" i="12"/>
  <c r="AH577" i="12"/>
  <c r="AH578" i="12"/>
  <c r="AH179" i="12"/>
  <c r="AH180" i="12"/>
  <c r="AH181" i="12"/>
  <c r="AH182" i="12"/>
  <c r="AH183" i="12"/>
  <c r="AH544" i="12"/>
  <c r="AH545" i="12"/>
  <c r="AH546" i="12"/>
  <c r="AH547" i="12"/>
  <c r="AH548" i="12"/>
  <c r="AH524" i="12"/>
  <c r="AH525" i="12"/>
  <c r="AH526" i="12"/>
  <c r="AH527" i="12"/>
  <c r="AH528" i="12"/>
  <c r="AH809" i="12"/>
  <c r="AH811" i="12"/>
  <c r="AH813" i="12"/>
  <c r="AH254" i="12"/>
  <c r="AH255" i="12"/>
  <c r="AH256" i="12"/>
  <c r="AH257" i="12"/>
  <c r="AH258" i="12"/>
  <c r="AH184" i="12"/>
  <c r="AH185" i="12"/>
  <c r="AH186" i="12"/>
  <c r="AH187" i="12"/>
  <c r="AH188" i="12"/>
  <c r="AH339" i="12"/>
  <c r="AH340" i="12"/>
  <c r="AH341" i="12"/>
  <c r="AH342" i="12"/>
  <c r="AH343" i="12"/>
  <c r="AH474" i="12"/>
  <c r="AH475" i="12"/>
  <c r="AH476" i="12"/>
  <c r="AH477" i="12"/>
  <c r="AH478" i="12"/>
  <c r="AH504" i="12"/>
  <c r="AH505" i="12"/>
  <c r="AH506" i="12"/>
  <c r="AH507" i="12"/>
  <c r="AH508" i="12"/>
  <c r="AH484" i="12"/>
  <c r="AH485" i="12"/>
  <c r="AH486" i="12"/>
  <c r="AH487" i="12"/>
  <c r="AH488" i="12"/>
  <c r="AH489" i="12"/>
  <c r="AH490" i="12"/>
  <c r="AH491" i="12"/>
  <c r="AH492" i="12"/>
  <c r="AH493" i="12"/>
  <c r="AH499" i="12"/>
  <c r="AH500" i="12"/>
  <c r="AH501" i="12"/>
  <c r="AH502" i="12"/>
  <c r="AH503" i="12"/>
  <c r="AH479" i="12"/>
  <c r="AH480" i="12"/>
  <c r="AH481" i="12"/>
  <c r="AH482" i="12"/>
  <c r="AH483" i="12"/>
  <c r="AH734" i="12"/>
  <c r="AH735" i="12"/>
  <c r="AH736" i="12"/>
  <c r="AH737" i="12"/>
  <c r="AH738" i="12"/>
  <c r="AH764" i="12"/>
  <c r="AH765" i="12"/>
  <c r="AH766" i="12"/>
  <c r="AH767" i="12"/>
  <c r="AH768" i="12"/>
  <c r="AH774" i="12"/>
  <c r="AH775" i="12"/>
  <c r="AH776" i="12"/>
  <c r="AH777" i="12"/>
  <c r="AH778" i="12"/>
  <c r="AH779" i="12"/>
  <c r="AH780" i="12"/>
  <c r="AH781" i="12"/>
  <c r="AH782" i="12"/>
  <c r="AH783" i="12"/>
  <c r="AH739" i="12"/>
  <c r="AH740" i="12"/>
  <c r="AH741" i="12"/>
  <c r="AH742" i="12"/>
  <c r="AH743" i="12"/>
  <c r="AH744" i="12"/>
  <c r="AH745" i="12"/>
  <c r="AH746" i="12"/>
  <c r="AH747" i="12"/>
  <c r="AH748" i="12"/>
  <c r="AH769" i="12"/>
  <c r="AH770" i="12"/>
  <c r="AH771" i="12"/>
  <c r="AH772" i="12"/>
  <c r="AH773" i="12"/>
  <c r="AH784" i="12"/>
  <c r="AH785" i="12"/>
  <c r="AH786" i="12"/>
  <c r="AH787" i="12"/>
  <c r="AH788" i="12"/>
  <c r="AH799" i="12"/>
  <c r="AH801" i="12"/>
  <c r="AH803" i="12"/>
  <c r="AH805" i="12"/>
  <c r="AH807" i="12"/>
  <c r="AH749" i="12"/>
  <c r="AH750" i="12"/>
  <c r="AH751" i="12"/>
  <c r="AH752" i="12"/>
  <c r="AH753" i="12"/>
  <c r="AH629" i="12"/>
  <c r="AH630" i="12"/>
  <c r="AH631" i="12"/>
  <c r="AH632" i="12"/>
  <c r="AH633" i="12"/>
  <c r="AH659" i="12"/>
  <c r="AH660" i="12"/>
  <c r="AH661" i="12"/>
  <c r="AH662" i="12"/>
  <c r="AH663" i="12"/>
  <c r="AH815" i="12"/>
  <c r="AH817" i="12"/>
  <c r="AH534" i="12"/>
  <c r="AH535" i="12"/>
  <c r="AH536" i="12"/>
  <c r="AH537" i="12"/>
  <c r="AH538" i="12"/>
  <c r="AH224" i="12"/>
  <c r="AH225" i="12"/>
  <c r="AH226" i="12"/>
  <c r="AH227" i="12"/>
  <c r="AH228" i="12"/>
  <c r="AH244" i="12"/>
  <c r="AH245" i="12"/>
  <c r="AH246" i="12"/>
  <c r="AH247" i="12"/>
  <c r="AH248" i="12"/>
  <c r="AH539" i="12"/>
  <c r="AH540" i="12"/>
  <c r="AH541" i="12"/>
  <c r="AH542" i="12"/>
  <c r="AH543" i="12"/>
  <c r="AH819" i="12"/>
  <c r="AH821" i="12"/>
  <c r="AH823" i="12"/>
  <c r="AH825" i="12"/>
  <c r="AH827" i="12"/>
  <c r="AH294" i="12"/>
  <c r="AH295" i="12"/>
  <c r="AH296" i="12"/>
  <c r="AH297" i="12"/>
  <c r="AH298" i="12"/>
  <c r="AH664" i="12"/>
  <c r="AH665" i="12"/>
  <c r="AH666" i="12"/>
  <c r="AH667" i="12"/>
  <c r="AH668" i="12"/>
  <c r="AH284" i="12"/>
  <c r="AH285" i="12"/>
  <c r="AH286" i="12"/>
  <c r="AH287" i="12"/>
  <c r="AH288" i="12"/>
  <c r="AH309" i="12"/>
  <c r="AH310" i="12"/>
  <c r="AH311" i="12"/>
  <c r="AH312" i="12"/>
  <c r="AH313" i="12"/>
  <c r="AH314" i="12"/>
  <c r="AH315" i="12"/>
  <c r="AH316" i="12"/>
  <c r="AH317" i="12"/>
  <c r="AH318" i="12"/>
  <c r="AH319" i="12"/>
  <c r="AH320" i="12"/>
  <c r="AH321" i="12"/>
  <c r="AH322" i="12"/>
  <c r="AH323" i="12"/>
  <c r="AH609" i="12"/>
  <c r="AH610" i="12"/>
  <c r="AH611" i="12"/>
  <c r="AH612" i="12"/>
  <c r="AH613" i="12"/>
  <c r="AH434" i="12"/>
  <c r="AH435" i="12"/>
  <c r="AH436" i="12"/>
  <c r="AH437" i="12"/>
  <c r="AH438" i="12"/>
  <c r="AH439" i="12"/>
  <c r="AH440" i="12"/>
  <c r="AH441" i="12"/>
  <c r="AH442" i="12"/>
  <c r="AH443" i="12"/>
  <c r="AH669" i="12"/>
  <c r="AH670" i="12"/>
  <c r="AH671" i="12"/>
  <c r="AH672" i="12"/>
  <c r="AH673" i="12"/>
  <c r="AH494" i="12"/>
  <c r="AH495" i="12"/>
  <c r="AH496" i="12"/>
  <c r="AH497" i="12"/>
  <c r="AH498" i="12"/>
  <c r="AH444" i="12"/>
  <c r="AH445" i="12"/>
  <c r="AH446" i="12"/>
  <c r="AH447" i="12"/>
  <c r="AH448" i="12"/>
  <c r="AH459" i="12"/>
  <c r="AH460" i="12"/>
  <c r="AH461" i="12"/>
  <c r="AH462" i="12"/>
  <c r="AH463" i="12"/>
  <c r="AH289" i="12"/>
  <c r="AH291" i="12"/>
  <c r="AH292" i="12"/>
  <c r="AH293" i="12"/>
  <c r="AH304" i="12"/>
  <c r="AH305" i="12"/>
  <c r="AH306" i="12"/>
  <c r="AH307" i="12"/>
  <c r="AH308" i="12"/>
  <c r="AH694" i="12"/>
  <c r="AH9" i="12" l="1"/>
  <c r="F1" i="12" l="1"/>
  <c r="AI2309" i="7" l="1"/>
  <c r="AI2089" i="7"/>
  <c r="AI2084" i="7"/>
  <c r="AJ10" i="7" l="1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J49" i="7"/>
  <c r="AJ50" i="7"/>
  <c r="AJ51" i="7"/>
  <c r="AJ52" i="7"/>
  <c r="AJ53" i="7"/>
  <c r="AJ54" i="7"/>
  <c r="AJ55" i="7"/>
  <c r="AJ56" i="7"/>
  <c r="AJ57" i="7"/>
  <c r="AJ58" i="7"/>
  <c r="AJ59" i="7"/>
  <c r="AJ60" i="7"/>
  <c r="AJ61" i="7"/>
  <c r="AJ62" i="7"/>
  <c r="AJ63" i="7"/>
  <c r="AJ64" i="7"/>
  <c r="AJ65" i="7"/>
  <c r="AJ66" i="7"/>
  <c r="AJ67" i="7"/>
  <c r="AJ68" i="7"/>
  <c r="AJ69" i="7"/>
  <c r="AJ70" i="7"/>
  <c r="AJ71" i="7"/>
  <c r="AJ72" i="7"/>
  <c r="AJ73" i="7"/>
  <c r="AJ74" i="7"/>
  <c r="AJ75" i="7"/>
  <c r="AJ76" i="7"/>
  <c r="AJ77" i="7"/>
  <c r="AJ78" i="7"/>
  <c r="AJ79" i="7"/>
  <c r="AJ80" i="7"/>
  <c r="AJ81" i="7"/>
  <c r="AJ82" i="7"/>
  <c r="AJ83" i="7"/>
  <c r="AJ84" i="7"/>
  <c r="AJ85" i="7"/>
  <c r="AJ86" i="7"/>
  <c r="AJ87" i="7"/>
  <c r="AJ88" i="7"/>
  <c r="AJ89" i="7"/>
  <c r="AJ90" i="7"/>
  <c r="AJ91" i="7"/>
  <c r="AJ92" i="7"/>
  <c r="AJ93" i="7"/>
  <c r="AJ94" i="7"/>
  <c r="AJ95" i="7"/>
  <c r="AJ96" i="7"/>
  <c r="AJ97" i="7"/>
  <c r="AJ98" i="7"/>
  <c r="AJ99" i="7"/>
  <c r="AJ100" i="7"/>
  <c r="AJ101" i="7"/>
  <c r="AJ102" i="7"/>
  <c r="AJ103" i="7"/>
  <c r="AJ104" i="7"/>
  <c r="AJ105" i="7"/>
  <c r="AJ106" i="7"/>
  <c r="AJ107" i="7"/>
  <c r="AJ108" i="7"/>
  <c r="AJ109" i="7"/>
  <c r="AJ110" i="7"/>
  <c r="AJ111" i="7"/>
  <c r="AJ112" i="7"/>
  <c r="AJ113" i="7"/>
  <c r="AJ114" i="7"/>
  <c r="AJ115" i="7"/>
  <c r="AJ116" i="7"/>
  <c r="AJ117" i="7"/>
  <c r="AJ118" i="7"/>
  <c r="AJ119" i="7"/>
  <c r="AJ120" i="7"/>
  <c r="AJ121" i="7"/>
  <c r="AJ122" i="7"/>
  <c r="AJ123" i="7"/>
  <c r="AJ124" i="7"/>
  <c r="AJ125" i="7"/>
  <c r="AJ126" i="7"/>
  <c r="AJ127" i="7"/>
  <c r="AJ128" i="7"/>
  <c r="AJ129" i="7"/>
  <c r="AJ130" i="7"/>
  <c r="AJ131" i="7"/>
  <c r="AJ132" i="7"/>
  <c r="AJ133" i="7"/>
  <c r="AJ134" i="7"/>
  <c r="AJ135" i="7"/>
  <c r="AJ136" i="7"/>
  <c r="AJ137" i="7"/>
  <c r="AJ138" i="7"/>
  <c r="AJ139" i="7"/>
  <c r="AJ140" i="7"/>
  <c r="AJ141" i="7"/>
  <c r="AJ142" i="7"/>
  <c r="AJ143" i="7"/>
  <c r="AJ144" i="7"/>
  <c r="AJ145" i="7"/>
  <c r="AJ146" i="7"/>
  <c r="AJ147" i="7"/>
  <c r="AJ148" i="7"/>
  <c r="AJ149" i="7"/>
  <c r="AJ150" i="7"/>
  <c r="AJ151" i="7"/>
  <c r="AJ152" i="7"/>
  <c r="AJ153" i="7"/>
  <c r="AJ154" i="7"/>
  <c r="AJ155" i="7"/>
  <c r="AJ156" i="7"/>
  <c r="AJ157" i="7"/>
  <c r="AJ158" i="7"/>
  <c r="AJ159" i="7"/>
  <c r="AJ160" i="7"/>
  <c r="AJ161" i="7"/>
  <c r="AJ162" i="7"/>
  <c r="AJ163" i="7"/>
  <c r="AJ164" i="7"/>
  <c r="AJ165" i="7"/>
  <c r="AJ166" i="7"/>
  <c r="AJ167" i="7"/>
  <c r="AJ168" i="7"/>
  <c r="AJ169" i="7"/>
  <c r="AJ170" i="7"/>
  <c r="AJ171" i="7"/>
  <c r="AJ172" i="7"/>
  <c r="AJ173" i="7"/>
  <c r="AJ174" i="7"/>
  <c r="AJ175" i="7"/>
  <c r="AJ176" i="7"/>
  <c r="AJ177" i="7"/>
  <c r="AJ178" i="7"/>
  <c r="AJ179" i="7"/>
  <c r="AJ180" i="7"/>
  <c r="AJ181" i="7"/>
  <c r="AJ182" i="7"/>
  <c r="AJ183" i="7"/>
  <c r="AJ184" i="7"/>
  <c r="AJ185" i="7"/>
  <c r="AJ186" i="7"/>
  <c r="AJ187" i="7"/>
  <c r="AJ188" i="7"/>
  <c r="AJ189" i="7"/>
  <c r="AJ190" i="7"/>
  <c r="AJ191" i="7"/>
  <c r="AJ192" i="7"/>
  <c r="AJ193" i="7"/>
  <c r="AJ194" i="7"/>
  <c r="AJ195" i="7"/>
  <c r="AJ196" i="7"/>
  <c r="AJ197" i="7"/>
  <c r="AJ198" i="7"/>
  <c r="AJ199" i="7"/>
  <c r="AJ200" i="7"/>
  <c r="AJ201" i="7"/>
  <c r="AJ202" i="7"/>
  <c r="AJ203" i="7"/>
  <c r="AJ204" i="7"/>
  <c r="AJ205" i="7"/>
  <c r="AJ206" i="7"/>
  <c r="AJ207" i="7"/>
  <c r="AJ208" i="7"/>
  <c r="AJ209" i="7"/>
  <c r="AJ210" i="7"/>
  <c r="AJ211" i="7"/>
  <c r="AJ212" i="7"/>
  <c r="AJ213" i="7"/>
  <c r="AJ214" i="7"/>
  <c r="AJ215" i="7"/>
  <c r="AJ216" i="7"/>
  <c r="AJ217" i="7"/>
  <c r="AJ218" i="7"/>
  <c r="AJ219" i="7"/>
  <c r="AJ220" i="7"/>
  <c r="AJ221" i="7"/>
  <c r="AJ222" i="7"/>
  <c r="AJ223" i="7"/>
  <c r="AJ224" i="7"/>
  <c r="AJ225" i="7"/>
  <c r="AJ226" i="7"/>
  <c r="AJ227" i="7"/>
  <c r="AJ228" i="7"/>
  <c r="AJ229" i="7"/>
  <c r="AJ230" i="7"/>
  <c r="AJ231" i="7"/>
  <c r="AJ232" i="7"/>
  <c r="AJ233" i="7"/>
  <c r="AJ234" i="7"/>
  <c r="AJ235" i="7"/>
  <c r="AJ236" i="7"/>
  <c r="AJ237" i="7"/>
  <c r="AJ238" i="7"/>
  <c r="AJ239" i="7"/>
  <c r="AJ240" i="7"/>
  <c r="AJ241" i="7"/>
  <c r="AJ242" i="7"/>
  <c r="AJ243" i="7"/>
  <c r="AJ244" i="7"/>
  <c r="AJ245" i="7"/>
  <c r="AJ246" i="7"/>
  <c r="AJ247" i="7"/>
  <c r="AJ248" i="7"/>
  <c r="AJ249" i="7"/>
  <c r="AJ250" i="7"/>
  <c r="AJ251" i="7"/>
  <c r="AJ252" i="7"/>
  <c r="AJ253" i="7"/>
  <c r="AJ254" i="7"/>
  <c r="AJ255" i="7"/>
  <c r="AJ256" i="7"/>
  <c r="AJ257" i="7"/>
  <c r="AJ258" i="7"/>
  <c r="AJ259" i="7"/>
  <c r="AJ260" i="7"/>
  <c r="AJ261" i="7"/>
  <c r="AJ262" i="7"/>
  <c r="AJ263" i="7"/>
  <c r="AJ264" i="7"/>
  <c r="AJ265" i="7"/>
  <c r="AJ266" i="7"/>
  <c r="AJ267" i="7"/>
  <c r="AJ268" i="7"/>
  <c r="AJ269" i="7"/>
  <c r="AJ270" i="7"/>
  <c r="AJ271" i="7"/>
  <c r="AJ272" i="7"/>
  <c r="AJ273" i="7"/>
  <c r="AJ274" i="7"/>
  <c r="AJ275" i="7"/>
  <c r="AJ276" i="7"/>
  <c r="AJ277" i="7"/>
  <c r="AJ278" i="7"/>
  <c r="AJ279" i="7"/>
  <c r="AJ280" i="7"/>
  <c r="AJ281" i="7"/>
  <c r="AJ282" i="7"/>
  <c r="AJ283" i="7"/>
  <c r="AJ284" i="7"/>
  <c r="AJ285" i="7"/>
  <c r="AJ286" i="7"/>
  <c r="AJ287" i="7"/>
  <c r="AJ288" i="7"/>
  <c r="AJ289" i="7"/>
  <c r="AJ290" i="7"/>
  <c r="AJ291" i="7"/>
  <c r="AJ292" i="7"/>
  <c r="AJ293" i="7"/>
  <c r="AJ294" i="7"/>
  <c r="AJ295" i="7"/>
  <c r="AJ296" i="7"/>
  <c r="AJ297" i="7"/>
  <c r="AJ298" i="7"/>
  <c r="AJ299" i="7"/>
  <c r="AJ300" i="7"/>
  <c r="AJ301" i="7"/>
  <c r="AJ302" i="7"/>
  <c r="AJ303" i="7"/>
  <c r="AJ304" i="7"/>
  <c r="AJ305" i="7"/>
  <c r="AJ306" i="7"/>
  <c r="AJ307" i="7"/>
  <c r="AJ308" i="7"/>
  <c r="AJ309" i="7"/>
  <c r="AJ310" i="7"/>
  <c r="AJ311" i="7"/>
  <c r="AJ312" i="7"/>
  <c r="AJ313" i="7"/>
  <c r="AJ314" i="7"/>
  <c r="AJ315" i="7"/>
  <c r="AJ316" i="7"/>
  <c r="AJ317" i="7"/>
  <c r="AJ318" i="7"/>
  <c r="AJ319" i="7"/>
  <c r="AJ320" i="7"/>
  <c r="AJ321" i="7"/>
  <c r="AJ322" i="7"/>
  <c r="AJ323" i="7"/>
  <c r="AJ324" i="7"/>
  <c r="AJ325" i="7"/>
  <c r="AJ326" i="7"/>
  <c r="AJ327" i="7"/>
  <c r="AJ328" i="7"/>
  <c r="AJ329" i="7"/>
  <c r="AJ330" i="7"/>
  <c r="AJ331" i="7"/>
  <c r="AJ332" i="7"/>
  <c r="AJ333" i="7"/>
  <c r="AJ334" i="7"/>
  <c r="AJ335" i="7"/>
  <c r="AJ336" i="7"/>
  <c r="AJ337" i="7"/>
  <c r="AJ338" i="7"/>
  <c r="AJ339" i="7"/>
  <c r="AJ340" i="7"/>
  <c r="AJ341" i="7"/>
  <c r="AJ342" i="7"/>
  <c r="AJ343" i="7"/>
  <c r="AJ344" i="7"/>
  <c r="AJ345" i="7"/>
  <c r="AJ346" i="7"/>
  <c r="AJ347" i="7"/>
  <c r="AJ348" i="7"/>
  <c r="AJ349" i="7"/>
  <c r="AJ350" i="7"/>
  <c r="AJ351" i="7"/>
  <c r="AJ352" i="7"/>
  <c r="AJ353" i="7"/>
  <c r="AJ354" i="7"/>
  <c r="AJ355" i="7"/>
  <c r="AJ356" i="7"/>
  <c r="AJ357" i="7"/>
  <c r="AJ358" i="7"/>
  <c r="AJ359" i="7"/>
  <c r="AJ360" i="7"/>
  <c r="AJ361" i="7"/>
  <c r="AJ362" i="7"/>
  <c r="AJ363" i="7"/>
  <c r="AJ364" i="7"/>
  <c r="AJ365" i="7"/>
  <c r="AJ366" i="7"/>
  <c r="AJ367" i="7"/>
  <c r="AJ368" i="7"/>
  <c r="AJ369" i="7"/>
  <c r="AJ370" i="7"/>
  <c r="AJ371" i="7"/>
  <c r="AJ372" i="7"/>
  <c r="AJ373" i="7"/>
  <c r="AJ374" i="7"/>
  <c r="AJ375" i="7"/>
  <c r="AJ376" i="7"/>
  <c r="AJ377" i="7"/>
  <c r="AJ378" i="7"/>
  <c r="AJ379" i="7"/>
  <c r="AJ380" i="7"/>
  <c r="AJ381" i="7"/>
  <c r="AJ382" i="7"/>
  <c r="AJ383" i="7"/>
  <c r="AJ384" i="7"/>
  <c r="AJ385" i="7"/>
  <c r="AJ386" i="7"/>
  <c r="AJ387" i="7"/>
  <c r="AJ388" i="7"/>
  <c r="AJ389" i="7"/>
  <c r="AJ390" i="7"/>
  <c r="AJ391" i="7"/>
  <c r="AJ392" i="7"/>
  <c r="AJ393" i="7"/>
  <c r="AJ394" i="7"/>
  <c r="AJ395" i="7"/>
  <c r="AJ396" i="7"/>
  <c r="AJ397" i="7"/>
  <c r="AJ398" i="7"/>
  <c r="AJ399" i="7"/>
  <c r="AJ400" i="7"/>
  <c r="AJ401" i="7"/>
  <c r="AJ402" i="7"/>
  <c r="AJ403" i="7"/>
  <c r="AJ404" i="7"/>
  <c r="AJ405" i="7"/>
  <c r="AJ406" i="7"/>
  <c r="AJ407" i="7"/>
  <c r="AJ408" i="7"/>
  <c r="AJ409" i="7"/>
  <c r="AJ410" i="7"/>
  <c r="AJ411" i="7"/>
  <c r="AJ412" i="7"/>
  <c r="AJ413" i="7"/>
  <c r="AJ414" i="7"/>
  <c r="AJ415" i="7"/>
  <c r="AJ416" i="7"/>
  <c r="AJ417" i="7"/>
  <c r="AJ418" i="7"/>
  <c r="AJ419" i="7"/>
  <c r="AJ420" i="7"/>
  <c r="AJ421" i="7"/>
  <c r="AJ422" i="7"/>
  <c r="AJ423" i="7"/>
  <c r="AJ424" i="7"/>
  <c r="AJ425" i="7"/>
  <c r="AJ426" i="7"/>
  <c r="AJ427" i="7"/>
  <c r="AJ428" i="7"/>
  <c r="AJ429" i="7"/>
  <c r="AJ430" i="7"/>
  <c r="AJ431" i="7"/>
  <c r="AJ432" i="7"/>
  <c r="AJ433" i="7"/>
  <c r="AJ434" i="7"/>
  <c r="AJ435" i="7"/>
  <c r="AJ436" i="7"/>
  <c r="AJ437" i="7"/>
  <c r="AJ438" i="7"/>
  <c r="AJ439" i="7"/>
  <c r="AJ440" i="7"/>
  <c r="AJ441" i="7"/>
  <c r="AJ442" i="7"/>
  <c r="AJ443" i="7"/>
  <c r="AJ444" i="7"/>
  <c r="AJ445" i="7"/>
  <c r="AJ446" i="7"/>
  <c r="AJ447" i="7"/>
  <c r="AJ448" i="7"/>
  <c r="AJ449" i="7"/>
  <c r="AJ450" i="7"/>
  <c r="AJ451" i="7"/>
  <c r="AJ452" i="7"/>
  <c r="AJ453" i="7"/>
  <c r="AJ454" i="7"/>
  <c r="AJ455" i="7"/>
  <c r="AJ456" i="7"/>
  <c r="AJ457" i="7"/>
  <c r="AJ458" i="7"/>
  <c r="AJ459" i="7"/>
  <c r="AJ460" i="7"/>
  <c r="AJ461" i="7"/>
  <c r="AJ462" i="7"/>
  <c r="AJ463" i="7"/>
  <c r="AJ464" i="7"/>
  <c r="AJ465" i="7"/>
  <c r="AJ466" i="7"/>
  <c r="AJ467" i="7"/>
  <c r="AJ468" i="7"/>
  <c r="AJ469" i="7"/>
  <c r="AJ470" i="7"/>
  <c r="AJ471" i="7"/>
  <c r="AJ472" i="7"/>
  <c r="AJ473" i="7"/>
  <c r="AJ474" i="7"/>
  <c r="AJ475" i="7"/>
  <c r="AJ476" i="7"/>
  <c r="AJ477" i="7"/>
  <c r="AJ478" i="7"/>
  <c r="AJ479" i="7"/>
  <c r="AJ480" i="7"/>
  <c r="AJ481" i="7"/>
  <c r="AJ482" i="7"/>
  <c r="AJ483" i="7"/>
  <c r="AJ484" i="7"/>
  <c r="AJ485" i="7"/>
  <c r="AJ486" i="7"/>
  <c r="AJ487" i="7"/>
  <c r="AJ488" i="7"/>
  <c r="AJ489" i="7"/>
  <c r="AJ490" i="7"/>
  <c r="AJ491" i="7"/>
  <c r="AJ492" i="7"/>
  <c r="AJ493" i="7"/>
  <c r="AJ494" i="7"/>
  <c r="AJ495" i="7"/>
  <c r="AJ496" i="7"/>
  <c r="AJ497" i="7"/>
  <c r="AJ498" i="7"/>
  <c r="AJ499" i="7"/>
  <c r="AJ500" i="7"/>
  <c r="AJ501" i="7"/>
  <c r="AJ502" i="7"/>
  <c r="AJ503" i="7"/>
  <c r="AJ504" i="7"/>
  <c r="AJ505" i="7"/>
  <c r="AJ506" i="7"/>
  <c r="AJ507" i="7"/>
  <c r="AJ508" i="7"/>
  <c r="AJ509" i="7"/>
  <c r="AJ510" i="7"/>
  <c r="AJ511" i="7"/>
  <c r="AJ512" i="7"/>
  <c r="AJ513" i="7"/>
  <c r="AJ514" i="7"/>
  <c r="AJ515" i="7"/>
  <c r="AJ516" i="7"/>
  <c r="AJ517" i="7"/>
  <c r="AJ518" i="7"/>
  <c r="AJ519" i="7"/>
  <c r="AJ520" i="7"/>
  <c r="AJ521" i="7"/>
  <c r="AJ522" i="7"/>
  <c r="AJ523" i="7"/>
  <c r="AJ524" i="7"/>
  <c r="AJ525" i="7"/>
  <c r="AJ526" i="7"/>
  <c r="AJ527" i="7"/>
  <c r="AJ528" i="7"/>
  <c r="AJ529" i="7"/>
  <c r="AJ530" i="7"/>
  <c r="AJ531" i="7"/>
  <c r="AJ532" i="7"/>
  <c r="AJ533" i="7"/>
  <c r="AJ534" i="7"/>
  <c r="AJ535" i="7"/>
  <c r="AJ536" i="7"/>
  <c r="AJ537" i="7"/>
  <c r="AJ538" i="7"/>
  <c r="AJ539" i="7"/>
  <c r="AJ540" i="7"/>
  <c r="AJ541" i="7"/>
  <c r="AJ542" i="7"/>
  <c r="AJ543" i="7"/>
  <c r="AJ544" i="7"/>
  <c r="AJ545" i="7"/>
  <c r="AJ546" i="7"/>
  <c r="AJ547" i="7"/>
  <c r="AJ548" i="7"/>
  <c r="AJ549" i="7"/>
  <c r="AJ550" i="7"/>
  <c r="AJ551" i="7"/>
  <c r="AJ552" i="7"/>
  <c r="AJ553" i="7"/>
  <c r="AJ554" i="7"/>
  <c r="AJ555" i="7"/>
  <c r="AJ556" i="7"/>
  <c r="AJ557" i="7"/>
  <c r="AJ558" i="7"/>
  <c r="AJ559" i="7"/>
  <c r="AJ560" i="7"/>
  <c r="AJ561" i="7"/>
  <c r="AJ562" i="7"/>
  <c r="AJ563" i="7"/>
  <c r="AJ564" i="7"/>
  <c r="AJ565" i="7"/>
  <c r="AJ566" i="7"/>
  <c r="AJ567" i="7"/>
  <c r="AJ568" i="7"/>
  <c r="AJ569" i="7"/>
  <c r="AJ570" i="7"/>
  <c r="AJ571" i="7"/>
  <c r="AJ572" i="7"/>
  <c r="AJ573" i="7"/>
  <c r="AJ574" i="7"/>
  <c r="AJ575" i="7"/>
  <c r="AJ576" i="7"/>
  <c r="AJ577" i="7"/>
  <c r="AJ578" i="7"/>
  <c r="AJ579" i="7"/>
  <c r="AJ580" i="7"/>
  <c r="AJ581" i="7"/>
  <c r="AJ582" i="7"/>
  <c r="AJ583" i="7"/>
  <c r="AJ584" i="7"/>
  <c r="AJ585" i="7"/>
  <c r="AJ586" i="7"/>
  <c r="AJ587" i="7"/>
  <c r="AJ588" i="7"/>
  <c r="AJ589" i="7"/>
  <c r="AJ590" i="7"/>
  <c r="AJ591" i="7"/>
  <c r="AJ592" i="7"/>
  <c r="AJ593" i="7"/>
  <c r="AJ594" i="7"/>
  <c r="AJ595" i="7"/>
  <c r="AJ596" i="7"/>
  <c r="AJ597" i="7"/>
  <c r="AJ598" i="7"/>
  <c r="AJ599" i="7"/>
  <c r="AJ600" i="7"/>
  <c r="AJ601" i="7"/>
  <c r="AJ602" i="7"/>
  <c r="AJ603" i="7"/>
  <c r="AJ604" i="7"/>
  <c r="AJ605" i="7"/>
  <c r="AJ606" i="7"/>
  <c r="AJ607" i="7"/>
  <c r="AJ608" i="7"/>
  <c r="AJ609" i="7"/>
  <c r="AJ610" i="7"/>
  <c r="AJ611" i="7"/>
  <c r="AJ612" i="7"/>
  <c r="AJ613" i="7"/>
  <c r="AJ614" i="7"/>
  <c r="AJ615" i="7"/>
  <c r="AJ616" i="7"/>
  <c r="AJ617" i="7"/>
  <c r="AJ618" i="7"/>
  <c r="AJ619" i="7"/>
  <c r="AJ620" i="7"/>
  <c r="AJ621" i="7"/>
  <c r="AJ622" i="7"/>
  <c r="AJ623" i="7"/>
  <c r="AJ624" i="7"/>
  <c r="AJ625" i="7"/>
  <c r="AJ626" i="7"/>
  <c r="AJ627" i="7"/>
  <c r="AJ628" i="7"/>
  <c r="AJ629" i="7"/>
  <c r="AJ630" i="7"/>
  <c r="AJ631" i="7"/>
  <c r="AJ632" i="7"/>
  <c r="AJ633" i="7"/>
  <c r="AJ634" i="7"/>
  <c r="AJ635" i="7"/>
  <c r="AJ636" i="7"/>
  <c r="AJ637" i="7"/>
  <c r="AJ638" i="7"/>
  <c r="AJ639" i="7"/>
  <c r="AJ640" i="7"/>
  <c r="AJ641" i="7"/>
  <c r="AJ642" i="7"/>
  <c r="AJ643" i="7"/>
  <c r="AJ644" i="7"/>
  <c r="AJ645" i="7"/>
  <c r="AJ646" i="7"/>
  <c r="AJ647" i="7"/>
  <c r="AJ648" i="7"/>
  <c r="AJ649" i="7"/>
  <c r="AJ650" i="7"/>
  <c r="AJ651" i="7"/>
  <c r="AJ652" i="7"/>
  <c r="AJ653" i="7"/>
  <c r="AJ654" i="7"/>
  <c r="AJ655" i="7"/>
  <c r="AJ656" i="7"/>
  <c r="AJ657" i="7"/>
  <c r="AJ658" i="7"/>
  <c r="AJ659" i="7"/>
  <c r="AJ660" i="7"/>
  <c r="AJ661" i="7"/>
  <c r="AJ662" i="7"/>
  <c r="AJ663" i="7"/>
  <c r="AJ664" i="7"/>
  <c r="AJ665" i="7"/>
  <c r="AJ666" i="7"/>
  <c r="AJ667" i="7"/>
  <c r="AJ668" i="7"/>
  <c r="AJ669" i="7"/>
  <c r="AJ670" i="7"/>
  <c r="AJ671" i="7"/>
  <c r="AJ672" i="7"/>
  <c r="AJ673" i="7"/>
  <c r="AJ674" i="7"/>
  <c r="AJ675" i="7"/>
  <c r="AJ676" i="7"/>
  <c r="AJ677" i="7"/>
  <c r="AJ678" i="7"/>
  <c r="AJ679" i="7"/>
  <c r="AJ680" i="7"/>
  <c r="AJ681" i="7"/>
  <c r="AJ682" i="7"/>
  <c r="AJ683" i="7"/>
  <c r="AJ684" i="7"/>
  <c r="AJ685" i="7"/>
  <c r="AJ686" i="7"/>
  <c r="AJ687" i="7"/>
  <c r="AJ688" i="7"/>
  <c r="AJ689" i="7"/>
  <c r="AJ690" i="7"/>
  <c r="AJ691" i="7"/>
  <c r="AJ692" i="7"/>
  <c r="AJ693" i="7"/>
  <c r="AJ694" i="7"/>
  <c r="AJ695" i="7"/>
  <c r="AJ696" i="7"/>
  <c r="AJ697" i="7"/>
  <c r="AJ698" i="7"/>
  <c r="AJ699" i="7"/>
  <c r="AJ700" i="7"/>
  <c r="AJ701" i="7"/>
  <c r="AJ702" i="7"/>
  <c r="AJ703" i="7"/>
  <c r="AJ704" i="7"/>
  <c r="AJ705" i="7"/>
  <c r="AJ706" i="7"/>
  <c r="AJ707" i="7"/>
  <c r="AJ708" i="7"/>
  <c r="AJ709" i="7"/>
  <c r="AJ710" i="7"/>
  <c r="AJ711" i="7"/>
  <c r="AJ712" i="7"/>
  <c r="AJ713" i="7"/>
  <c r="AJ714" i="7"/>
  <c r="AJ715" i="7"/>
  <c r="AJ716" i="7"/>
  <c r="AJ717" i="7"/>
  <c r="AJ718" i="7"/>
  <c r="AJ719" i="7"/>
  <c r="AJ720" i="7"/>
  <c r="AJ721" i="7"/>
  <c r="AJ722" i="7"/>
  <c r="AJ723" i="7"/>
  <c r="AJ724" i="7"/>
  <c r="AJ725" i="7"/>
  <c r="AJ726" i="7"/>
  <c r="AJ727" i="7"/>
  <c r="AJ728" i="7"/>
  <c r="AJ729" i="7"/>
  <c r="AJ730" i="7"/>
  <c r="AJ731" i="7"/>
  <c r="AJ732" i="7"/>
  <c r="AJ733" i="7"/>
  <c r="AJ734" i="7"/>
  <c r="AJ735" i="7"/>
  <c r="AJ736" i="7"/>
  <c r="AJ737" i="7"/>
  <c r="AJ738" i="7"/>
  <c r="AJ739" i="7"/>
  <c r="AJ740" i="7"/>
  <c r="AJ741" i="7"/>
  <c r="AJ742" i="7"/>
  <c r="AJ743" i="7"/>
  <c r="AJ744" i="7"/>
  <c r="AJ745" i="7"/>
  <c r="AJ746" i="7"/>
  <c r="AJ747" i="7"/>
  <c r="AJ748" i="7"/>
  <c r="AJ749" i="7"/>
  <c r="AJ750" i="7"/>
  <c r="AJ751" i="7"/>
  <c r="AJ752" i="7"/>
  <c r="AJ753" i="7"/>
  <c r="AJ754" i="7"/>
  <c r="AJ755" i="7"/>
  <c r="AJ756" i="7"/>
  <c r="AJ757" i="7"/>
  <c r="AJ758" i="7"/>
  <c r="AJ759" i="7"/>
  <c r="AJ760" i="7"/>
  <c r="AJ761" i="7"/>
  <c r="AJ762" i="7"/>
  <c r="AJ763" i="7"/>
  <c r="AJ764" i="7"/>
  <c r="AJ765" i="7"/>
  <c r="AJ766" i="7"/>
  <c r="AJ767" i="7"/>
  <c r="AJ768" i="7"/>
  <c r="AJ769" i="7"/>
  <c r="AJ770" i="7"/>
  <c r="AJ771" i="7"/>
  <c r="AJ772" i="7"/>
  <c r="AJ773" i="7"/>
  <c r="AJ774" i="7"/>
  <c r="AJ775" i="7"/>
  <c r="AJ776" i="7"/>
  <c r="AJ777" i="7"/>
  <c r="AJ778" i="7"/>
  <c r="AJ779" i="7"/>
  <c r="AJ780" i="7"/>
  <c r="AJ781" i="7"/>
  <c r="AJ782" i="7"/>
  <c r="AJ783" i="7"/>
  <c r="AJ784" i="7"/>
  <c r="AJ785" i="7"/>
  <c r="AJ786" i="7"/>
  <c r="AJ787" i="7"/>
  <c r="AJ788" i="7"/>
  <c r="AJ789" i="7"/>
  <c r="AJ790" i="7"/>
  <c r="AJ791" i="7"/>
  <c r="AJ792" i="7"/>
  <c r="AJ793" i="7"/>
  <c r="AJ794" i="7"/>
  <c r="AJ795" i="7"/>
  <c r="AJ796" i="7"/>
  <c r="AJ797" i="7"/>
  <c r="AJ798" i="7"/>
  <c r="AJ799" i="7"/>
  <c r="AJ800" i="7"/>
  <c r="AJ801" i="7"/>
  <c r="AJ802" i="7"/>
  <c r="AJ803" i="7"/>
  <c r="AJ804" i="7"/>
  <c r="AJ805" i="7"/>
  <c r="AJ806" i="7"/>
  <c r="AJ807" i="7"/>
  <c r="AJ808" i="7"/>
  <c r="AJ809" i="7"/>
  <c r="AJ810" i="7"/>
  <c r="AJ811" i="7"/>
  <c r="AJ812" i="7"/>
  <c r="AJ813" i="7"/>
  <c r="AJ814" i="7"/>
  <c r="AJ815" i="7"/>
  <c r="AJ816" i="7"/>
  <c r="AJ817" i="7"/>
  <c r="AJ818" i="7"/>
  <c r="AJ819" i="7"/>
  <c r="AJ820" i="7"/>
  <c r="AJ821" i="7"/>
  <c r="AJ822" i="7"/>
  <c r="AJ823" i="7"/>
  <c r="AJ824" i="7"/>
  <c r="AJ825" i="7"/>
  <c r="AJ826" i="7"/>
  <c r="AJ827" i="7"/>
  <c r="AJ828" i="7"/>
  <c r="AJ829" i="7"/>
  <c r="AJ830" i="7"/>
  <c r="AJ831" i="7"/>
  <c r="AJ832" i="7"/>
  <c r="AJ833" i="7"/>
  <c r="AJ834" i="7"/>
  <c r="AJ835" i="7"/>
  <c r="AJ836" i="7"/>
  <c r="AJ837" i="7"/>
  <c r="AJ838" i="7"/>
  <c r="AJ839" i="7"/>
  <c r="AJ840" i="7"/>
  <c r="AJ841" i="7"/>
  <c r="AJ842" i="7"/>
  <c r="AJ843" i="7"/>
  <c r="AJ844" i="7"/>
  <c r="AJ845" i="7"/>
  <c r="AJ846" i="7"/>
  <c r="AJ847" i="7"/>
  <c r="AJ848" i="7"/>
  <c r="AJ849" i="7"/>
  <c r="AJ850" i="7"/>
  <c r="AJ851" i="7"/>
  <c r="AJ852" i="7"/>
  <c r="AJ853" i="7"/>
  <c r="AJ854" i="7"/>
  <c r="AJ855" i="7"/>
  <c r="AJ856" i="7"/>
  <c r="AJ857" i="7"/>
  <c r="AJ858" i="7"/>
  <c r="AJ859" i="7"/>
  <c r="AJ860" i="7"/>
  <c r="AJ861" i="7"/>
  <c r="AJ862" i="7"/>
  <c r="AJ863" i="7"/>
  <c r="AJ864" i="7"/>
  <c r="AJ865" i="7"/>
  <c r="AJ866" i="7"/>
  <c r="AJ867" i="7"/>
  <c r="AJ868" i="7"/>
  <c r="AJ869" i="7"/>
  <c r="AJ870" i="7"/>
  <c r="AJ871" i="7"/>
  <c r="AJ872" i="7"/>
  <c r="AJ873" i="7"/>
  <c r="AJ874" i="7"/>
  <c r="AJ875" i="7"/>
  <c r="AJ876" i="7"/>
  <c r="AJ877" i="7"/>
  <c r="AJ878" i="7"/>
  <c r="AJ879" i="7"/>
  <c r="AJ880" i="7"/>
  <c r="AJ881" i="7"/>
  <c r="AJ882" i="7"/>
  <c r="AJ883" i="7"/>
  <c r="AJ884" i="7"/>
  <c r="AJ885" i="7"/>
  <c r="AJ886" i="7"/>
  <c r="AJ887" i="7"/>
  <c r="AJ888" i="7"/>
  <c r="AJ889" i="7"/>
  <c r="AJ890" i="7"/>
  <c r="AJ891" i="7"/>
  <c r="AJ892" i="7"/>
  <c r="AJ893" i="7"/>
  <c r="AJ894" i="7"/>
  <c r="AJ895" i="7"/>
  <c r="AJ896" i="7"/>
  <c r="AJ897" i="7"/>
  <c r="AJ898" i="7"/>
  <c r="AJ899" i="7"/>
  <c r="AJ900" i="7"/>
  <c r="AJ901" i="7"/>
  <c r="AJ902" i="7"/>
  <c r="AJ903" i="7"/>
  <c r="AJ904" i="7"/>
  <c r="AJ905" i="7"/>
  <c r="AJ906" i="7"/>
  <c r="AJ907" i="7"/>
  <c r="AJ908" i="7"/>
  <c r="AJ909" i="7"/>
  <c r="AJ910" i="7"/>
  <c r="AJ911" i="7"/>
  <c r="AJ912" i="7"/>
  <c r="AJ913" i="7"/>
  <c r="AJ914" i="7"/>
  <c r="AJ915" i="7"/>
  <c r="AJ916" i="7"/>
  <c r="AJ917" i="7"/>
  <c r="AJ918" i="7"/>
  <c r="AJ919" i="7"/>
  <c r="AJ920" i="7"/>
  <c r="AJ921" i="7"/>
  <c r="AJ922" i="7"/>
  <c r="AJ923" i="7"/>
  <c r="AJ924" i="7"/>
  <c r="AJ925" i="7"/>
  <c r="AJ926" i="7"/>
  <c r="AJ927" i="7"/>
  <c r="AJ928" i="7"/>
  <c r="AJ929" i="7"/>
  <c r="AJ930" i="7"/>
  <c r="AJ931" i="7"/>
  <c r="AJ932" i="7"/>
  <c r="AJ933" i="7"/>
  <c r="AJ934" i="7"/>
  <c r="AJ935" i="7"/>
  <c r="AJ936" i="7"/>
  <c r="AJ937" i="7"/>
  <c r="AJ938" i="7"/>
  <c r="AJ939" i="7"/>
  <c r="AJ940" i="7"/>
  <c r="AJ941" i="7"/>
  <c r="AJ942" i="7"/>
  <c r="AJ943" i="7"/>
  <c r="AJ944" i="7"/>
  <c r="AJ945" i="7"/>
  <c r="AJ946" i="7"/>
  <c r="AJ947" i="7"/>
  <c r="AJ948" i="7"/>
  <c r="AJ949" i="7"/>
  <c r="AJ950" i="7"/>
  <c r="AJ951" i="7"/>
  <c r="AJ952" i="7"/>
  <c r="AJ953" i="7"/>
  <c r="AJ954" i="7"/>
  <c r="AJ955" i="7"/>
  <c r="AJ956" i="7"/>
  <c r="AJ957" i="7"/>
  <c r="AJ958" i="7"/>
  <c r="AJ959" i="7"/>
  <c r="AJ960" i="7"/>
  <c r="AJ961" i="7"/>
  <c r="AJ962" i="7"/>
  <c r="AJ963" i="7"/>
  <c r="AJ964" i="7"/>
  <c r="AJ965" i="7"/>
  <c r="AJ966" i="7"/>
  <c r="AJ967" i="7"/>
  <c r="AJ968" i="7"/>
  <c r="AJ969" i="7"/>
  <c r="AJ970" i="7"/>
  <c r="AJ971" i="7"/>
  <c r="AJ972" i="7"/>
  <c r="AJ973" i="7"/>
  <c r="AJ974" i="7"/>
  <c r="AJ975" i="7"/>
  <c r="AJ976" i="7"/>
  <c r="AJ977" i="7"/>
  <c r="AJ978" i="7"/>
  <c r="AJ979" i="7"/>
  <c r="AJ980" i="7"/>
  <c r="AJ981" i="7"/>
  <c r="AJ982" i="7"/>
  <c r="AJ983" i="7"/>
  <c r="AJ984" i="7"/>
  <c r="AJ985" i="7"/>
  <c r="AJ986" i="7"/>
  <c r="AJ987" i="7"/>
  <c r="AJ988" i="7"/>
  <c r="AJ989" i="7"/>
  <c r="AJ990" i="7"/>
  <c r="AJ991" i="7"/>
  <c r="AJ992" i="7"/>
  <c r="AJ993" i="7"/>
  <c r="AJ994" i="7"/>
  <c r="AJ995" i="7"/>
  <c r="AJ996" i="7"/>
  <c r="AJ997" i="7"/>
  <c r="AJ998" i="7"/>
  <c r="AJ999" i="7"/>
  <c r="AJ1000" i="7"/>
  <c r="AJ1001" i="7"/>
  <c r="AJ1002" i="7"/>
  <c r="AJ1003" i="7"/>
  <c r="AJ1004" i="7"/>
  <c r="AJ1005" i="7"/>
  <c r="AJ1006" i="7"/>
  <c r="AJ1007" i="7"/>
  <c r="AJ1008" i="7"/>
  <c r="AJ1009" i="7"/>
  <c r="AJ1010" i="7"/>
  <c r="AJ1011" i="7"/>
  <c r="AJ1012" i="7"/>
  <c r="AJ1013" i="7"/>
  <c r="AJ1014" i="7"/>
  <c r="AJ1015" i="7"/>
  <c r="AJ1016" i="7"/>
  <c r="AJ1017" i="7"/>
  <c r="AJ1018" i="7"/>
  <c r="AJ1019" i="7"/>
  <c r="AJ1020" i="7"/>
  <c r="AJ1021" i="7"/>
  <c r="AJ1022" i="7"/>
  <c r="AJ1023" i="7"/>
  <c r="AJ1024" i="7"/>
  <c r="AJ1025" i="7"/>
  <c r="AJ1026" i="7"/>
  <c r="AJ1027" i="7"/>
  <c r="AJ1028" i="7"/>
  <c r="AJ1029" i="7"/>
  <c r="AJ1030" i="7"/>
  <c r="AJ1031" i="7"/>
  <c r="AJ1032" i="7"/>
  <c r="AJ1033" i="7"/>
  <c r="AJ1034" i="7"/>
  <c r="AJ1035" i="7"/>
  <c r="AJ1036" i="7"/>
  <c r="AJ1037" i="7"/>
  <c r="AJ1038" i="7"/>
  <c r="AJ1039" i="7"/>
  <c r="AJ1040" i="7"/>
  <c r="AJ1041" i="7"/>
  <c r="AJ1042" i="7"/>
  <c r="AJ1043" i="7"/>
  <c r="AJ1044" i="7"/>
  <c r="AJ1045" i="7"/>
  <c r="AJ1046" i="7"/>
  <c r="AJ1047" i="7"/>
  <c r="AJ1048" i="7"/>
  <c r="AJ1049" i="7"/>
  <c r="AJ1050" i="7"/>
  <c r="AJ1051" i="7"/>
  <c r="AJ1052" i="7"/>
  <c r="AJ1053" i="7"/>
  <c r="AJ1054" i="7"/>
  <c r="AJ1055" i="7"/>
  <c r="AJ1056" i="7"/>
  <c r="AJ1057" i="7"/>
  <c r="AJ1058" i="7"/>
  <c r="AJ1059" i="7"/>
  <c r="AJ1060" i="7"/>
  <c r="AJ1061" i="7"/>
  <c r="AJ1062" i="7"/>
  <c r="AJ1063" i="7"/>
  <c r="AJ1064" i="7"/>
  <c r="AJ1065" i="7"/>
  <c r="AJ1066" i="7"/>
  <c r="AJ1067" i="7"/>
  <c r="AJ1068" i="7"/>
  <c r="AJ1069" i="7"/>
  <c r="AJ1070" i="7"/>
  <c r="AJ1071" i="7"/>
  <c r="AJ1072" i="7"/>
  <c r="AJ1073" i="7"/>
  <c r="AJ1074" i="7"/>
  <c r="AJ1075" i="7"/>
  <c r="AJ1076" i="7"/>
  <c r="AJ1077" i="7"/>
  <c r="AJ1078" i="7"/>
  <c r="AJ1079" i="7"/>
  <c r="AJ1080" i="7"/>
  <c r="AJ1081" i="7"/>
  <c r="AJ1082" i="7"/>
  <c r="AJ1083" i="7"/>
  <c r="AJ1084" i="7"/>
  <c r="AJ1085" i="7"/>
  <c r="AJ1086" i="7"/>
  <c r="AJ1087" i="7"/>
  <c r="AJ1088" i="7"/>
  <c r="AJ1089" i="7"/>
  <c r="AJ1090" i="7"/>
  <c r="AJ1091" i="7"/>
  <c r="AJ1092" i="7"/>
  <c r="AJ1093" i="7"/>
  <c r="AJ1094" i="7"/>
  <c r="AJ1095" i="7"/>
  <c r="AJ1096" i="7"/>
  <c r="AJ1097" i="7"/>
  <c r="AJ1098" i="7"/>
  <c r="AJ1099" i="7"/>
  <c r="AJ1100" i="7"/>
  <c r="AJ1101" i="7"/>
  <c r="AJ1102" i="7"/>
  <c r="AJ1103" i="7"/>
  <c r="AJ1104" i="7"/>
  <c r="AJ1105" i="7"/>
  <c r="AJ1106" i="7"/>
  <c r="AJ1107" i="7"/>
  <c r="AJ1108" i="7"/>
  <c r="AJ1109" i="7"/>
  <c r="AJ1110" i="7"/>
  <c r="AJ1111" i="7"/>
  <c r="AJ1112" i="7"/>
  <c r="AJ1113" i="7"/>
  <c r="AJ1114" i="7"/>
  <c r="AJ1115" i="7"/>
  <c r="AJ1116" i="7"/>
  <c r="AJ1117" i="7"/>
  <c r="AJ1118" i="7"/>
  <c r="AJ1119" i="7"/>
  <c r="AJ1120" i="7"/>
  <c r="AJ1121" i="7"/>
  <c r="AJ1122" i="7"/>
  <c r="AJ1123" i="7"/>
  <c r="AJ1124" i="7"/>
  <c r="AJ1125" i="7"/>
  <c r="AJ1126" i="7"/>
  <c r="AJ1127" i="7"/>
  <c r="AJ1128" i="7"/>
  <c r="AJ1129" i="7"/>
  <c r="AJ1130" i="7"/>
  <c r="AJ1131" i="7"/>
  <c r="AJ1132" i="7"/>
  <c r="AJ1133" i="7"/>
  <c r="AJ1134" i="7"/>
  <c r="AJ1135" i="7"/>
  <c r="AJ1136" i="7"/>
  <c r="AJ1137" i="7"/>
  <c r="AJ1138" i="7"/>
  <c r="AJ1139" i="7"/>
  <c r="AJ1140" i="7"/>
  <c r="AJ1141" i="7"/>
  <c r="AJ1142" i="7"/>
  <c r="AJ1143" i="7"/>
  <c r="AJ1144" i="7"/>
  <c r="AJ1145" i="7"/>
  <c r="AJ1146" i="7"/>
  <c r="AJ1147" i="7"/>
  <c r="AJ1148" i="7"/>
  <c r="AJ1149" i="7"/>
  <c r="AJ1150" i="7"/>
  <c r="AJ1151" i="7"/>
  <c r="AJ1152" i="7"/>
  <c r="AJ1153" i="7"/>
  <c r="AJ1154" i="7"/>
  <c r="AJ1155" i="7"/>
  <c r="AJ1156" i="7"/>
  <c r="AJ1157" i="7"/>
  <c r="AJ1158" i="7"/>
  <c r="AJ1159" i="7"/>
  <c r="AJ1160" i="7"/>
  <c r="AJ1161" i="7"/>
  <c r="AJ1162" i="7"/>
  <c r="AJ1163" i="7"/>
  <c r="AJ1164" i="7"/>
  <c r="AJ1165" i="7"/>
  <c r="AJ1166" i="7"/>
  <c r="AJ1167" i="7"/>
  <c r="AJ1168" i="7"/>
  <c r="AJ1169" i="7"/>
  <c r="AJ1170" i="7"/>
  <c r="AJ1171" i="7"/>
  <c r="AJ1172" i="7"/>
  <c r="AJ1173" i="7"/>
  <c r="AJ1174" i="7"/>
  <c r="AJ1175" i="7"/>
  <c r="AJ1176" i="7"/>
  <c r="AJ1177" i="7"/>
  <c r="AJ1178" i="7"/>
  <c r="AJ1179" i="7"/>
  <c r="AJ1180" i="7"/>
  <c r="AJ1181" i="7"/>
  <c r="AJ1182" i="7"/>
  <c r="AJ1183" i="7"/>
  <c r="AJ1184" i="7"/>
  <c r="AJ1185" i="7"/>
  <c r="AJ1186" i="7"/>
  <c r="AJ1187" i="7"/>
  <c r="AJ1188" i="7"/>
  <c r="AJ1189" i="7"/>
  <c r="AJ1190" i="7"/>
  <c r="AJ1191" i="7"/>
  <c r="AJ1192" i="7"/>
  <c r="AJ1193" i="7"/>
  <c r="AJ1194" i="7"/>
  <c r="AJ1195" i="7"/>
  <c r="AJ1196" i="7"/>
  <c r="AJ1197" i="7"/>
  <c r="AJ1198" i="7"/>
  <c r="AJ1199" i="7"/>
  <c r="AJ1200" i="7"/>
  <c r="AJ1201" i="7"/>
  <c r="AJ1202" i="7"/>
  <c r="AJ1203" i="7"/>
  <c r="AJ1204" i="7"/>
  <c r="AJ1205" i="7"/>
  <c r="AJ1206" i="7"/>
  <c r="AJ1207" i="7"/>
  <c r="AJ1208" i="7"/>
  <c r="AJ1209" i="7"/>
  <c r="AJ1210" i="7"/>
  <c r="AJ1211" i="7"/>
  <c r="AJ1212" i="7"/>
  <c r="AJ1213" i="7"/>
  <c r="AJ1214" i="7"/>
  <c r="AJ1215" i="7"/>
  <c r="AJ1216" i="7"/>
  <c r="AJ1217" i="7"/>
  <c r="AJ1218" i="7"/>
  <c r="AJ1219" i="7"/>
  <c r="AJ1220" i="7"/>
  <c r="AJ1221" i="7"/>
  <c r="AJ1222" i="7"/>
  <c r="AJ1223" i="7"/>
  <c r="AJ1224" i="7"/>
  <c r="AJ1225" i="7"/>
  <c r="AJ1226" i="7"/>
  <c r="AJ1227" i="7"/>
  <c r="AJ1228" i="7"/>
  <c r="AJ1229" i="7"/>
  <c r="AJ1230" i="7"/>
  <c r="AJ1231" i="7"/>
  <c r="AJ1232" i="7"/>
  <c r="AJ1233" i="7"/>
  <c r="AJ1234" i="7"/>
  <c r="AJ1235" i="7"/>
  <c r="AJ1236" i="7"/>
  <c r="AJ1237" i="7"/>
  <c r="AJ1238" i="7"/>
  <c r="AJ1239" i="7"/>
  <c r="AJ1240" i="7"/>
  <c r="AJ1241" i="7"/>
  <c r="AJ1242" i="7"/>
  <c r="AJ1243" i="7"/>
  <c r="AJ1244" i="7"/>
  <c r="AJ1245" i="7"/>
  <c r="AJ1246" i="7"/>
  <c r="AJ1247" i="7"/>
  <c r="AJ1248" i="7"/>
  <c r="AJ1249" i="7"/>
  <c r="AJ1250" i="7"/>
  <c r="AJ1251" i="7"/>
  <c r="AJ1252" i="7"/>
  <c r="AJ1253" i="7"/>
  <c r="AJ1254" i="7"/>
  <c r="AJ1255" i="7"/>
  <c r="AJ1256" i="7"/>
  <c r="AJ1257" i="7"/>
  <c r="AJ1258" i="7"/>
  <c r="AJ1259" i="7"/>
  <c r="AJ1260" i="7"/>
  <c r="AJ1261" i="7"/>
  <c r="AJ1262" i="7"/>
  <c r="AJ1263" i="7"/>
  <c r="AJ1264" i="7"/>
  <c r="AJ1265" i="7"/>
  <c r="AJ1266" i="7"/>
  <c r="AJ1267" i="7"/>
  <c r="AJ1268" i="7"/>
  <c r="AJ1269" i="7"/>
  <c r="AJ1270" i="7"/>
  <c r="AJ1271" i="7"/>
  <c r="AJ1272" i="7"/>
  <c r="AJ1273" i="7"/>
  <c r="AJ1274" i="7"/>
  <c r="AJ1275" i="7"/>
  <c r="AJ1276" i="7"/>
  <c r="AJ1277" i="7"/>
  <c r="AJ1278" i="7"/>
  <c r="AJ1279" i="7"/>
  <c r="AJ1280" i="7"/>
  <c r="AJ1281" i="7"/>
  <c r="AJ1282" i="7"/>
  <c r="AJ1283" i="7"/>
  <c r="AJ1284" i="7"/>
  <c r="AJ1285" i="7"/>
  <c r="AJ1286" i="7"/>
  <c r="AJ1287" i="7"/>
  <c r="AJ1288" i="7"/>
  <c r="AJ1289" i="7"/>
  <c r="AJ1290" i="7"/>
  <c r="AJ1291" i="7"/>
  <c r="AJ1292" i="7"/>
  <c r="AJ1293" i="7"/>
  <c r="AJ1294" i="7"/>
  <c r="AJ1295" i="7"/>
  <c r="AJ1296" i="7"/>
  <c r="AJ1297" i="7"/>
  <c r="AJ1298" i="7"/>
  <c r="AJ1299" i="7"/>
  <c r="AJ1300" i="7"/>
  <c r="AJ1301" i="7"/>
  <c r="AJ1302" i="7"/>
  <c r="AJ1303" i="7"/>
  <c r="AJ1304" i="7"/>
  <c r="AJ1305" i="7"/>
  <c r="AJ1306" i="7"/>
  <c r="AJ1307" i="7"/>
  <c r="AJ1308" i="7"/>
  <c r="AJ1309" i="7"/>
  <c r="AJ1310" i="7"/>
  <c r="AJ1311" i="7"/>
  <c r="AJ1312" i="7"/>
  <c r="AJ1313" i="7"/>
  <c r="AJ1314" i="7"/>
  <c r="AJ1315" i="7"/>
  <c r="AJ1316" i="7"/>
  <c r="AJ1317" i="7"/>
  <c r="AJ1318" i="7"/>
  <c r="AJ1319" i="7"/>
  <c r="AJ1320" i="7"/>
  <c r="AJ1321" i="7"/>
  <c r="AJ1322" i="7"/>
  <c r="AJ1323" i="7"/>
  <c r="AJ1324" i="7"/>
  <c r="AJ1325" i="7"/>
  <c r="AJ1326" i="7"/>
  <c r="AJ1327" i="7"/>
  <c r="AJ1328" i="7"/>
  <c r="AJ1329" i="7"/>
  <c r="AJ1330" i="7"/>
  <c r="AJ1331" i="7"/>
  <c r="AJ1332" i="7"/>
  <c r="AJ1333" i="7"/>
  <c r="AJ1334" i="7"/>
  <c r="AJ1335" i="7"/>
  <c r="AJ1336" i="7"/>
  <c r="AJ1337" i="7"/>
  <c r="AJ1338" i="7"/>
  <c r="AJ1339" i="7"/>
  <c r="AJ1340" i="7"/>
  <c r="AJ1341" i="7"/>
  <c r="AJ1342" i="7"/>
  <c r="AJ1343" i="7"/>
  <c r="AJ1344" i="7"/>
  <c r="AJ1345" i="7"/>
  <c r="AJ1346" i="7"/>
  <c r="AJ1347" i="7"/>
  <c r="AJ1348" i="7"/>
  <c r="AJ1349" i="7"/>
  <c r="AJ1350" i="7"/>
  <c r="AJ1351" i="7"/>
  <c r="AJ1352" i="7"/>
  <c r="AJ1353" i="7"/>
  <c r="AJ1354" i="7"/>
  <c r="AJ1355" i="7"/>
  <c r="AJ1356" i="7"/>
  <c r="AJ1357" i="7"/>
  <c r="AJ1358" i="7"/>
  <c r="AJ1359" i="7"/>
  <c r="AJ1360" i="7"/>
  <c r="AJ1361" i="7"/>
  <c r="AJ1362" i="7"/>
  <c r="AJ1363" i="7"/>
  <c r="AJ1364" i="7"/>
  <c r="AJ1365" i="7"/>
  <c r="AJ1366" i="7"/>
  <c r="AJ1367" i="7"/>
  <c r="AJ1368" i="7"/>
  <c r="AJ1369" i="7"/>
  <c r="AJ1370" i="7"/>
  <c r="AJ1371" i="7"/>
  <c r="AJ1372" i="7"/>
  <c r="AJ1373" i="7"/>
  <c r="AJ1374" i="7"/>
  <c r="AJ1375" i="7"/>
  <c r="AJ1376" i="7"/>
  <c r="AJ1377" i="7"/>
  <c r="AJ1378" i="7"/>
  <c r="AJ1379" i="7"/>
  <c r="AJ1380" i="7"/>
  <c r="AJ1381" i="7"/>
  <c r="AJ1382" i="7"/>
  <c r="AJ1383" i="7"/>
  <c r="AJ1384" i="7"/>
  <c r="AJ1385" i="7"/>
  <c r="AJ1386" i="7"/>
  <c r="AJ1387" i="7"/>
  <c r="AJ1388" i="7"/>
  <c r="AJ1389" i="7"/>
  <c r="AJ1390" i="7"/>
  <c r="AJ1391" i="7"/>
  <c r="AJ1392" i="7"/>
  <c r="AJ1393" i="7"/>
  <c r="AJ1394" i="7"/>
  <c r="AJ1395" i="7"/>
  <c r="AJ1396" i="7"/>
  <c r="AJ1397" i="7"/>
  <c r="AJ1398" i="7"/>
  <c r="AJ1399" i="7"/>
  <c r="AJ1400" i="7"/>
  <c r="AJ1401" i="7"/>
  <c r="AJ1402" i="7"/>
  <c r="AJ1403" i="7"/>
  <c r="AJ1404" i="7"/>
  <c r="AJ1405" i="7"/>
  <c r="AJ1406" i="7"/>
  <c r="AJ1407" i="7"/>
  <c r="AJ1408" i="7"/>
  <c r="AJ1409" i="7"/>
  <c r="AJ1410" i="7"/>
  <c r="AJ1411" i="7"/>
  <c r="AJ1412" i="7"/>
  <c r="AJ1413" i="7"/>
  <c r="AJ1414" i="7"/>
  <c r="AJ1415" i="7"/>
  <c r="AJ1416" i="7"/>
  <c r="AJ1417" i="7"/>
  <c r="AJ1418" i="7"/>
  <c r="AJ1419" i="7"/>
  <c r="AJ1420" i="7"/>
  <c r="AJ1421" i="7"/>
  <c r="AJ1422" i="7"/>
  <c r="AJ1423" i="7"/>
  <c r="AJ1424" i="7"/>
  <c r="AJ1425" i="7"/>
  <c r="AJ1426" i="7"/>
  <c r="AJ1427" i="7"/>
  <c r="AJ1428" i="7"/>
  <c r="AJ1429" i="7"/>
  <c r="AJ1430" i="7"/>
  <c r="AJ1431" i="7"/>
  <c r="AJ1432" i="7"/>
  <c r="AJ1433" i="7"/>
  <c r="AJ1434" i="7"/>
  <c r="AJ1435" i="7"/>
  <c r="AJ1436" i="7"/>
  <c r="AJ1437" i="7"/>
  <c r="AJ1438" i="7"/>
  <c r="AJ1439" i="7"/>
  <c r="AJ1440" i="7"/>
  <c r="AJ1441" i="7"/>
  <c r="AJ1442" i="7"/>
  <c r="AJ1443" i="7"/>
  <c r="AJ1444" i="7"/>
  <c r="AJ1445" i="7"/>
  <c r="AJ1446" i="7"/>
  <c r="AJ1447" i="7"/>
  <c r="AJ1448" i="7"/>
  <c r="AJ1449" i="7"/>
  <c r="AJ1450" i="7"/>
  <c r="AJ1451" i="7"/>
  <c r="AJ1452" i="7"/>
  <c r="AJ1453" i="7"/>
  <c r="AJ1454" i="7"/>
  <c r="AJ1455" i="7"/>
  <c r="AJ1456" i="7"/>
  <c r="AJ1457" i="7"/>
  <c r="AJ1458" i="7"/>
  <c r="AJ1459" i="7"/>
  <c r="AJ1460" i="7"/>
  <c r="AJ1461" i="7"/>
  <c r="AJ1462" i="7"/>
  <c r="AJ1463" i="7"/>
  <c r="AJ1464" i="7"/>
  <c r="AJ1465" i="7"/>
  <c r="AJ1466" i="7"/>
  <c r="AJ1467" i="7"/>
  <c r="AJ1468" i="7"/>
  <c r="AJ1469" i="7"/>
  <c r="AJ1470" i="7"/>
  <c r="AJ1471" i="7"/>
  <c r="AJ1472" i="7"/>
  <c r="AJ1473" i="7"/>
  <c r="AJ1474" i="7"/>
  <c r="AJ1475" i="7"/>
  <c r="AJ1476" i="7"/>
  <c r="AJ1477" i="7"/>
  <c r="AJ1478" i="7"/>
  <c r="AJ1479" i="7"/>
  <c r="AJ1480" i="7"/>
  <c r="AJ1481" i="7"/>
  <c r="AJ1482" i="7"/>
  <c r="AJ1483" i="7"/>
  <c r="AJ1484" i="7"/>
  <c r="AJ1485" i="7"/>
  <c r="AJ1486" i="7"/>
  <c r="AJ1487" i="7"/>
  <c r="AJ1488" i="7"/>
  <c r="AJ1489" i="7"/>
  <c r="AJ1490" i="7"/>
  <c r="AJ1491" i="7"/>
  <c r="AJ1492" i="7"/>
  <c r="AJ1493" i="7"/>
  <c r="AJ1494" i="7"/>
  <c r="AJ1495" i="7"/>
  <c r="AJ1496" i="7"/>
  <c r="AJ1497" i="7"/>
  <c r="AJ1498" i="7"/>
  <c r="AJ1499" i="7"/>
  <c r="AJ1500" i="7"/>
  <c r="AJ1501" i="7"/>
  <c r="AJ1502" i="7"/>
  <c r="AJ1503" i="7"/>
  <c r="AJ1504" i="7"/>
  <c r="AJ1505" i="7"/>
  <c r="AJ1506" i="7"/>
  <c r="AJ1507" i="7"/>
  <c r="AJ1508" i="7"/>
  <c r="AJ1509" i="7"/>
  <c r="AJ1510" i="7"/>
  <c r="AJ1511" i="7"/>
  <c r="AJ1512" i="7"/>
  <c r="AJ1513" i="7"/>
  <c r="AJ1514" i="7"/>
  <c r="AJ1515" i="7"/>
  <c r="AJ1516" i="7"/>
  <c r="AJ1517" i="7"/>
  <c r="AJ1518" i="7"/>
  <c r="AJ1519" i="7"/>
  <c r="AJ1520" i="7"/>
  <c r="AJ1521" i="7"/>
  <c r="AJ1522" i="7"/>
  <c r="AJ1523" i="7"/>
  <c r="AJ1524" i="7"/>
  <c r="AJ1525" i="7"/>
  <c r="AJ1526" i="7"/>
  <c r="AJ1527" i="7"/>
  <c r="AJ1528" i="7"/>
  <c r="AJ1529" i="7"/>
  <c r="AJ1530" i="7"/>
  <c r="AJ1531" i="7"/>
  <c r="AJ1532" i="7"/>
  <c r="AJ1533" i="7"/>
  <c r="AJ1534" i="7"/>
  <c r="AJ1535" i="7"/>
  <c r="AJ1536" i="7"/>
  <c r="AJ1537" i="7"/>
  <c r="AJ1538" i="7"/>
  <c r="AJ1539" i="7"/>
  <c r="AJ1540" i="7"/>
  <c r="AJ1541" i="7"/>
  <c r="AJ1542" i="7"/>
  <c r="AJ1543" i="7"/>
  <c r="AJ1544" i="7"/>
  <c r="AJ1545" i="7"/>
  <c r="AJ1546" i="7"/>
  <c r="AJ1547" i="7"/>
  <c r="AJ1548" i="7"/>
  <c r="AJ1549" i="7"/>
  <c r="AJ1550" i="7"/>
  <c r="AJ1551" i="7"/>
  <c r="AJ1552" i="7"/>
  <c r="AJ1553" i="7"/>
  <c r="AJ1554" i="7"/>
  <c r="AJ1555" i="7"/>
  <c r="AJ1556" i="7"/>
  <c r="AJ1557" i="7"/>
  <c r="AJ1558" i="7"/>
  <c r="AJ1559" i="7"/>
  <c r="AJ1560" i="7"/>
  <c r="AJ1561" i="7"/>
  <c r="AJ1562" i="7"/>
  <c r="AJ1563" i="7"/>
  <c r="AJ1564" i="7"/>
  <c r="AJ1565" i="7"/>
  <c r="AJ1566" i="7"/>
  <c r="AJ1567" i="7"/>
  <c r="AJ1568" i="7"/>
  <c r="AJ1569" i="7"/>
  <c r="AJ1570" i="7"/>
  <c r="AJ1571" i="7"/>
  <c r="AJ1572" i="7"/>
  <c r="AJ1573" i="7"/>
  <c r="AJ1574" i="7"/>
  <c r="AJ1575" i="7"/>
  <c r="AJ1576" i="7"/>
  <c r="AJ1577" i="7"/>
  <c r="AJ1578" i="7"/>
  <c r="AJ1579" i="7"/>
  <c r="AJ1580" i="7"/>
  <c r="AJ1581" i="7"/>
  <c r="AJ1582" i="7"/>
  <c r="AJ1583" i="7"/>
  <c r="AJ1584" i="7"/>
  <c r="AJ1585" i="7"/>
  <c r="AJ1586" i="7"/>
  <c r="AJ1587" i="7"/>
  <c r="AJ1588" i="7"/>
  <c r="AJ1589" i="7"/>
  <c r="AJ1590" i="7"/>
  <c r="AJ1591" i="7"/>
  <c r="AJ1592" i="7"/>
  <c r="AJ1593" i="7"/>
  <c r="AJ1594" i="7"/>
  <c r="AJ1595" i="7"/>
  <c r="AJ1596" i="7"/>
  <c r="AJ1597" i="7"/>
  <c r="AJ1598" i="7"/>
  <c r="AJ1599" i="7"/>
  <c r="AJ1600" i="7"/>
  <c r="AJ1601" i="7"/>
  <c r="AJ1602" i="7"/>
  <c r="AJ1603" i="7"/>
  <c r="AJ1604" i="7"/>
  <c r="AJ1605" i="7"/>
  <c r="AJ1606" i="7"/>
  <c r="AJ1607" i="7"/>
  <c r="AJ1608" i="7"/>
  <c r="AJ1609" i="7"/>
  <c r="AJ1610" i="7"/>
  <c r="AJ1611" i="7"/>
  <c r="AJ1612" i="7"/>
  <c r="AJ1613" i="7"/>
  <c r="AJ1614" i="7"/>
  <c r="AJ1615" i="7"/>
  <c r="AJ1616" i="7"/>
  <c r="AJ1617" i="7"/>
  <c r="AJ1618" i="7"/>
  <c r="AJ1619" i="7"/>
  <c r="AJ1620" i="7"/>
  <c r="AJ1621" i="7"/>
  <c r="AJ1622" i="7"/>
  <c r="AJ1623" i="7"/>
  <c r="AJ1624" i="7"/>
  <c r="AJ1625" i="7"/>
  <c r="AJ1626" i="7"/>
  <c r="AJ1627" i="7"/>
  <c r="AJ1628" i="7"/>
  <c r="AJ1629" i="7"/>
  <c r="AJ1630" i="7"/>
  <c r="AJ1631" i="7"/>
  <c r="AJ1632" i="7"/>
  <c r="AJ1633" i="7"/>
  <c r="AJ1634" i="7"/>
  <c r="AJ1635" i="7"/>
  <c r="AJ1636" i="7"/>
  <c r="AJ1637" i="7"/>
  <c r="AJ1638" i="7"/>
  <c r="AJ1639" i="7"/>
  <c r="AJ1640" i="7"/>
  <c r="AJ1641" i="7"/>
  <c r="AJ1642" i="7"/>
  <c r="AJ1643" i="7"/>
  <c r="AJ1644" i="7"/>
  <c r="AJ1645" i="7"/>
  <c r="AJ1646" i="7"/>
  <c r="AJ1647" i="7"/>
  <c r="AJ1648" i="7"/>
  <c r="AJ1649" i="7"/>
  <c r="AJ1650" i="7"/>
  <c r="AJ1651" i="7"/>
  <c r="AJ1652" i="7"/>
  <c r="AJ1653" i="7"/>
  <c r="AJ1654" i="7"/>
  <c r="AJ1655" i="7"/>
  <c r="AJ1656" i="7"/>
  <c r="AJ1657" i="7"/>
  <c r="AJ1658" i="7"/>
  <c r="AJ1659" i="7"/>
  <c r="AJ1660" i="7"/>
  <c r="AJ1661" i="7"/>
  <c r="AJ1662" i="7"/>
  <c r="AJ1663" i="7"/>
  <c r="AJ1664" i="7"/>
  <c r="AJ1665" i="7"/>
  <c r="AJ1666" i="7"/>
  <c r="AJ1667" i="7"/>
  <c r="AJ1668" i="7"/>
  <c r="AJ1669" i="7"/>
  <c r="AJ1670" i="7"/>
  <c r="AJ1671" i="7"/>
  <c r="AJ1672" i="7"/>
  <c r="AJ1673" i="7"/>
  <c r="AJ1674" i="7"/>
  <c r="AJ1675" i="7"/>
  <c r="AJ1676" i="7"/>
  <c r="AJ1677" i="7"/>
  <c r="AJ1678" i="7"/>
  <c r="AJ1679" i="7"/>
  <c r="AJ1680" i="7"/>
  <c r="AJ1681" i="7"/>
  <c r="AJ1682" i="7"/>
  <c r="AJ1683" i="7"/>
  <c r="AJ1684" i="7"/>
  <c r="AJ1685" i="7"/>
  <c r="AJ1686" i="7"/>
  <c r="AJ1687" i="7"/>
  <c r="AJ1688" i="7"/>
  <c r="AJ1689" i="7"/>
  <c r="AJ1690" i="7"/>
  <c r="AJ1691" i="7"/>
  <c r="AJ1692" i="7"/>
  <c r="AJ1693" i="7"/>
  <c r="AJ1694" i="7"/>
  <c r="AJ1695" i="7"/>
  <c r="AJ1696" i="7"/>
  <c r="AJ1697" i="7"/>
  <c r="AJ1698" i="7"/>
  <c r="AJ1699" i="7"/>
  <c r="AJ1700" i="7"/>
  <c r="AJ1701" i="7"/>
  <c r="AJ1702" i="7"/>
  <c r="AJ1703" i="7"/>
  <c r="AJ1704" i="7"/>
  <c r="AJ1705" i="7"/>
  <c r="AJ1706" i="7"/>
  <c r="AJ1707" i="7"/>
  <c r="AJ1708" i="7"/>
  <c r="AJ1709" i="7"/>
  <c r="AJ1710" i="7"/>
  <c r="AJ1711" i="7"/>
  <c r="AJ1712" i="7"/>
  <c r="AJ1713" i="7"/>
  <c r="AJ1714" i="7"/>
  <c r="AJ1715" i="7"/>
  <c r="AJ1716" i="7"/>
  <c r="AJ1717" i="7"/>
  <c r="AJ1718" i="7"/>
  <c r="AJ1719" i="7"/>
  <c r="AJ1720" i="7"/>
  <c r="AJ1721" i="7"/>
  <c r="AJ1722" i="7"/>
  <c r="AJ1723" i="7"/>
  <c r="AJ1724" i="7"/>
  <c r="AJ1725" i="7"/>
  <c r="AJ1726" i="7"/>
  <c r="AJ1727" i="7"/>
  <c r="AJ1728" i="7"/>
  <c r="AJ1729" i="7"/>
  <c r="AJ1730" i="7"/>
  <c r="AJ1731" i="7"/>
  <c r="AJ1732" i="7"/>
  <c r="AJ1733" i="7"/>
  <c r="AJ1734" i="7"/>
  <c r="AJ1735" i="7"/>
  <c r="AJ1736" i="7"/>
  <c r="AJ1737" i="7"/>
  <c r="AJ1738" i="7"/>
  <c r="AJ1739" i="7"/>
  <c r="AJ1740" i="7"/>
  <c r="AJ1741" i="7"/>
  <c r="AJ1742" i="7"/>
  <c r="AJ1743" i="7"/>
  <c r="AJ1744" i="7"/>
  <c r="AJ1745" i="7"/>
  <c r="AJ1746" i="7"/>
  <c r="AJ1747" i="7"/>
  <c r="AJ1748" i="7"/>
  <c r="AJ1749" i="7"/>
  <c r="AJ1750" i="7"/>
  <c r="AJ1751" i="7"/>
  <c r="AJ1752" i="7"/>
  <c r="AJ1753" i="7"/>
  <c r="AJ1754" i="7"/>
  <c r="AJ1755" i="7"/>
  <c r="AJ1756" i="7"/>
  <c r="AJ1757" i="7"/>
  <c r="AJ1758" i="7"/>
  <c r="AJ1759" i="7"/>
  <c r="AJ1760" i="7"/>
  <c r="AJ1761" i="7"/>
  <c r="AJ1762" i="7"/>
  <c r="AJ1763" i="7"/>
  <c r="AJ1764" i="7"/>
  <c r="AJ1765" i="7"/>
  <c r="AJ1766" i="7"/>
  <c r="AJ1767" i="7"/>
  <c r="AJ1768" i="7"/>
  <c r="AJ1769" i="7"/>
  <c r="AJ1770" i="7"/>
  <c r="AJ1771" i="7"/>
  <c r="AJ1772" i="7"/>
  <c r="AJ1773" i="7"/>
  <c r="AJ1774" i="7"/>
  <c r="AJ1775" i="7"/>
  <c r="AJ1776" i="7"/>
  <c r="AJ1777" i="7"/>
  <c r="AJ1778" i="7"/>
  <c r="AJ1779" i="7"/>
  <c r="AJ1780" i="7"/>
  <c r="AJ1781" i="7"/>
  <c r="AJ1782" i="7"/>
  <c r="AJ1783" i="7"/>
  <c r="AJ1784" i="7"/>
  <c r="AJ1785" i="7"/>
  <c r="AJ1786" i="7"/>
  <c r="AJ1787" i="7"/>
  <c r="AJ1788" i="7"/>
  <c r="AJ1789" i="7"/>
  <c r="AJ1790" i="7"/>
  <c r="AJ1791" i="7"/>
  <c r="AJ1792" i="7"/>
  <c r="AJ1793" i="7"/>
  <c r="AJ1794" i="7"/>
  <c r="AJ1795" i="7"/>
  <c r="AJ1796" i="7"/>
  <c r="AJ1797" i="7"/>
  <c r="AJ1798" i="7"/>
  <c r="AJ1799" i="7"/>
  <c r="AJ1800" i="7"/>
  <c r="AJ1801" i="7"/>
  <c r="AJ1802" i="7"/>
  <c r="AJ1803" i="7"/>
  <c r="AJ1804" i="7"/>
  <c r="AJ1805" i="7"/>
  <c r="AJ1806" i="7"/>
  <c r="AJ1807" i="7"/>
  <c r="AJ1808" i="7"/>
  <c r="AJ1809" i="7"/>
  <c r="AJ1810" i="7"/>
  <c r="AJ1811" i="7"/>
  <c r="AJ1812" i="7"/>
  <c r="AJ1813" i="7"/>
  <c r="AJ1814" i="7"/>
  <c r="AJ1815" i="7"/>
  <c r="AJ1816" i="7"/>
  <c r="AJ1817" i="7"/>
  <c r="AJ1818" i="7"/>
  <c r="AJ1819" i="7"/>
  <c r="AJ1820" i="7"/>
  <c r="AJ1821" i="7"/>
  <c r="AJ1822" i="7"/>
  <c r="AJ1823" i="7"/>
  <c r="AJ1824" i="7"/>
  <c r="AJ1825" i="7"/>
  <c r="AJ1826" i="7"/>
  <c r="AJ1827" i="7"/>
  <c r="AJ1828" i="7"/>
  <c r="AJ1829" i="7"/>
  <c r="AJ1830" i="7"/>
  <c r="AJ1831" i="7"/>
  <c r="AJ1832" i="7"/>
  <c r="AJ1833" i="7"/>
  <c r="AJ1834" i="7"/>
  <c r="AJ1835" i="7"/>
  <c r="AJ1836" i="7"/>
  <c r="AJ1837" i="7"/>
  <c r="AJ1838" i="7"/>
  <c r="AJ1839" i="7"/>
  <c r="AJ1840" i="7"/>
  <c r="AJ1841" i="7"/>
  <c r="AJ1842" i="7"/>
  <c r="AJ1843" i="7"/>
  <c r="AJ1844" i="7"/>
  <c r="AJ1845" i="7"/>
  <c r="AJ1846" i="7"/>
  <c r="AJ1847" i="7"/>
  <c r="AJ1848" i="7"/>
  <c r="AJ1849" i="7"/>
  <c r="AJ1850" i="7"/>
  <c r="AJ1851" i="7"/>
  <c r="AJ1852" i="7"/>
  <c r="AJ1853" i="7"/>
  <c r="AJ1854" i="7"/>
  <c r="AJ1855" i="7"/>
  <c r="AJ1856" i="7"/>
  <c r="AJ1857" i="7"/>
  <c r="AJ1858" i="7"/>
  <c r="AJ1859" i="7"/>
  <c r="AJ1860" i="7"/>
  <c r="AJ1861" i="7"/>
  <c r="AJ1862" i="7"/>
  <c r="AJ1863" i="7"/>
  <c r="AJ1864" i="7"/>
  <c r="AJ1865" i="7"/>
  <c r="AJ1866" i="7"/>
  <c r="AJ1867" i="7"/>
  <c r="AJ1868" i="7"/>
  <c r="AJ1869" i="7"/>
  <c r="AJ1870" i="7"/>
  <c r="AJ1871" i="7"/>
  <c r="AJ1872" i="7"/>
  <c r="AJ1873" i="7"/>
  <c r="AJ1874" i="7"/>
  <c r="AJ1875" i="7"/>
  <c r="AJ1876" i="7"/>
  <c r="AJ1877" i="7"/>
  <c r="AJ1878" i="7"/>
  <c r="AJ1879" i="7"/>
  <c r="AJ1880" i="7"/>
  <c r="AJ1881" i="7"/>
  <c r="AJ1882" i="7"/>
  <c r="AJ1883" i="7"/>
  <c r="AJ1884" i="7"/>
  <c r="AJ1885" i="7"/>
  <c r="AJ1886" i="7"/>
  <c r="AJ1887" i="7"/>
  <c r="AJ1888" i="7"/>
  <c r="AJ1889" i="7"/>
  <c r="AJ1890" i="7"/>
  <c r="AJ1891" i="7"/>
  <c r="AJ1892" i="7"/>
  <c r="AJ1893" i="7"/>
  <c r="AJ1894" i="7"/>
  <c r="AJ1895" i="7"/>
  <c r="AJ1896" i="7"/>
  <c r="AJ1897" i="7"/>
  <c r="AJ1898" i="7"/>
  <c r="AJ1899" i="7"/>
  <c r="AJ1900" i="7"/>
  <c r="AJ1901" i="7"/>
  <c r="AJ1902" i="7"/>
  <c r="AJ1903" i="7"/>
  <c r="AJ1904" i="7"/>
  <c r="AJ1905" i="7"/>
  <c r="AJ1906" i="7"/>
  <c r="AJ1907" i="7"/>
  <c r="AJ1908" i="7"/>
  <c r="AJ1909" i="7"/>
  <c r="AJ1910" i="7"/>
  <c r="AJ1911" i="7"/>
  <c r="AJ1912" i="7"/>
  <c r="AJ1913" i="7"/>
  <c r="AJ1914" i="7"/>
  <c r="AJ1915" i="7"/>
  <c r="AJ1916" i="7"/>
  <c r="AJ1917" i="7"/>
  <c r="AJ1918" i="7"/>
  <c r="AJ1919" i="7"/>
  <c r="AJ1920" i="7"/>
  <c r="AJ1921" i="7"/>
  <c r="AJ1922" i="7"/>
  <c r="AJ1923" i="7"/>
  <c r="AJ1924" i="7"/>
  <c r="AJ1925" i="7"/>
  <c r="AJ1926" i="7"/>
  <c r="AJ1927" i="7"/>
  <c r="AJ1928" i="7"/>
  <c r="AJ1929" i="7"/>
  <c r="AJ1930" i="7"/>
  <c r="AJ1931" i="7"/>
  <c r="AJ1932" i="7"/>
  <c r="AJ1933" i="7"/>
  <c r="AJ1934" i="7"/>
  <c r="AJ1935" i="7"/>
  <c r="AJ1936" i="7"/>
  <c r="AJ1937" i="7"/>
  <c r="AJ1938" i="7"/>
  <c r="AJ1939" i="7"/>
  <c r="AJ1940" i="7"/>
  <c r="AJ1941" i="7"/>
  <c r="AJ1942" i="7"/>
  <c r="AJ1943" i="7"/>
  <c r="AJ1944" i="7"/>
  <c r="AJ1945" i="7"/>
  <c r="AJ1946" i="7"/>
  <c r="AJ1947" i="7"/>
  <c r="AJ1948" i="7"/>
  <c r="AJ1949" i="7"/>
  <c r="AJ1950" i="7"/>
  <c r="AJ1951" i="7"/>
  <c r="AJ1952" i="7"/>
  <c r="AJ1953" i="7"/>
  <c r="AJ1954" i="7"/>
  <c r="AJ1955" i="7"/>
  <c r="AJ1956" i="7"/>
  <c r="AJ1957" i="7"/>
  <c r="AJ1958" i="7"/>
  <c r="AJ1959" i="7"/>
  <c r="AJ1960" i="7"/>
  <c r="AJ1961" i="7"/>
  <c r="AJ1962" i="7"/>
  <c r="AJ1963" i="7"/>
  <c r="AJ1964" i="7"/>
  <c r="AJ1965" i="7"/>
  <c r="AJ1966" i="7"/>
  <c r="AJ1967" i="7"/>
  <c r="AJ1968" i="7"/>
  <c r="AJ1969" i="7"/>
  <c r="AJ1970" i="7"/>
  <c r="AJ1971" i="7"/>
  <c r="AJ1972" i="7"/>
  <c r="AJ1973" i="7"/>
  <c r="AJ1974" i="7"/>
  <c r="AJ1975" i="7"/>
  <c r="AJ1976" i="7"/>
  <c r="AJ1977" i="7"/>
  <c r="AJ1978" i="7"/>
  <c r="AJ1979" i="7"/>
  <c r="AJ1980" i="7"/>
  <c r="AJ1981" i="7"/>
  <c r="AJ1982" i="7"/>
  <c r="AJ1983" i="7"/>
  <c r="AJ1984" i="7"/>
  <c r="AJ1985" i="7"/>
  <c r="AJ1986" i="7"/>
  <c r="AJ1987" i="7"/>
  <c r="AJ1988" i="7"/>
  <c r="AJ1989" i="7"/>
  <c r="AJ1990" i="7"/>
  <c r="AJ1991" i="7"/>
  <c r="AJ1992" i="7"/>
  <c r="AJ1993" i="7"/>
  <c r="AJ1994" i="7"/>
  <c r="AJ1995" i="7"/>
  <c r="AJ1996" i="7"/>
  <c r="AJ1997" i="7"/>
  <c r="AJ1998" i="7"/>
  <c r="AJ1999" i="7"/>
  <c r="AJ2000" i="7"/>
  <c r="AJ2001" i="7"/>
  <c r="AJ2002" i="7"/>
  <c r="AJ2003" i="7"/>
  <c r="AJ2004" i="7"/>
  <c r="AJ2005" i="7"/>
  <c r="AJ2006" i="7"/>
  <c r="AJ2007" i="7"/>
  <c r="AJ2008" i="7"/>
  <c r="AJ2009" i="7"/>
  <c r="AJ2010" i="7"/>
  <c r="AJ2011" i="7"/>
  <c r="AJ2012" i="7"/>
  <c r="AJ2013" i="7"/>
  <c r="AJ2014" i="7"/>
  <c r="AJ2015" i="7"/>
  <c r="AJ2016" i="7"/>
  <c r="AJ2017" i="7"/>
  <c r="AJ2018" i="7"/>
  <c r="AJ2019" i="7"/>
  <c r="AJ2020" i="7"/>
  <c r="AJ2021" i="7"/>
  <c r="AJ2022" i="7"/>
  <c r="AJ2023" i="7"/>
  <c r="AJ2024" i="7"/>
  <c r="AJ2025" i="7"/>
  <c r="AJ2026" i="7"/>
  <c r="AJ2027" i="7"/>
  <c r="AJ2028" i="7"/>
  <c r="AJ2029" i="7"/>
  <c r="AJ2030" i="7"/>
  <c r="AJ2031" i="7"/>
  <c r="AJ2032" i="7"/>
  <c r="AJ2033" i="7"/>
  <c r="AJ2034" i="7"/>
  <c r="AJ2035" i="7"/>
  <c r="AJ2036" i="7"/>
  <c r="AJ2037" i="7"/>
  <c r="AJ2038" i="7"/>
  <c r="AJ2039" i="7"/>
  <c r="AJ2040" i="7"/>
  <c r="AJ2041" i="7"/>
  <c r="AJ2042" i="7"/>
  <c r="AJ2043" i="7"/>
  <c r="AJ2044" i="7"/>
  <c r="AJ2045" i="7"/>
  <c r="AJ2046" i="7"/>
  <c r="AJ2047" i="7"/>
  <c r="AJ2048" i="7"/>
  <c r="AJ2049" i="7"/>
  <c r="AJ2050" i="7"/>
  <c r="AJ2051" i="7"/>
  <c r="AJ2052" i="7"/>
  <c r="AJ2053" i="7"/>
  <c r="AJ2054" i="7"/>
  <c r="AJ2055" i="7"/>
  <c r="AJ2056" i="7"/>
  <c r="AJ2057" i="7"/>
  <c r="AJ2058" i="7"/>
  <c r="AJ2059" i="7"/>
  <c r="AJ2060" i="7"/>
  <c r="AJ2061" i="7"/>
  <c r="AJ2062" i="7"/>
  <c r="AJ2063" i="7"/>
  <c r="AJ2064" i="7"/>
  <c r="AJ2065" i="7"/>
  <c r="AJ2066" i="7"/>
  <c r="AJ2067" i="7"/>
  <c r="AJ2068" i="7"/>
  <c r="AJ2069" i="7"/>
  <c r="AJ2070" i="7"/>
  <c r="AJ2071" i="7"/>
  <c r="AJ2072" i="7"/>
  <c r="AJ2073" i="7"/>
  <c r="AJ2074" i="7"/>
  <c r="AJ2075" i="7"/>
  <c r="AJ2076" i="7"/>
  <c r="AJ2077" i="7"/>
  <c r="AJ2078" i="7"/>
  <c r="AJ2079" i="7"/>
  <c r="AJ2080" i="7"/>
  <c r="AJ2081" i="7"/>
  <c r="AJ2082" i="7"/>
  <c r="AJ2083" i="7"/>
  <c r="AJ2084" i="7"/>
  <c r="AJ2085" i="7"/>
  <c r="AJ2086" i="7"/>
  <c r="AJ2087" i="7"/>
  <c r="AJ2088" i="7"/>
  <c r="AJ2089" i="7"/>
  <c r="AJ2090" i="7"/>
  <c r="AJ2091" i="7"/>
  <c r="AJ2092" i="7"/>
  <c r="AJ2093" i="7"/>
  <c r="AJ2094" i="7"/>
  <c r="AJ2095" i="7"/>
  <c r="AJ2096" i="7"/>
  <c r="AJ2097" i="7"/>
  <c r="AJ2098" i="7"/>
  <c r="AJ2099" i="7"/>
  <c r="AJ2100" i="7"/>
  <c r="AJ2101" i="7"/>
  <c r="AJ2102" i="7"/>
  <c r="AJ2103" i="7"/>
  <c r="AJ2104" i="7"/>
  <c r="AJ2105" i="7"/>
  <c r="AJ2106" i="7"/>
  <c r="AJ2107" i="7"/>
  <c r="AJ2108" i="7"/>
  <c r="AJ2109" i="7"/>
  <c r="AJ2110" i="7"/>
  <c r="AJ2111" i="7"/>
  <c r="AJ2112" i="7"/>
  <c r="AJ2113" i="7"/>
  <c r="AJ2114" i="7"/>
  <c r="AJ2115" i="7"/>
  <c r="AJ2116" i="7"/>
  <c r="AJ2117" i="7"/>
  <c r="AJ2118" i="7"/>
  <c r="AJ2119" i="7"/>
  <c r="AJ2120" i="7"/>
  <c r="AJ2121" i="7"/>
  <c r="AJ2122" i="7"/>
  <c r="AJ2123" i="7"/>
  <c r="AJ2124" i="7"/>
  <c r="AJ2125" i="7"/>
  <c r="AJ2126" i="7"/>
  <c r="AJ2127" i="7"/>
  <c r="AJ2128" i="7"/>
  <c r="AJ2129" i="7"/>
  <c r="AJ2130" i="7"/>
  <c r="AJ2131" i="7"/>
  <c r="AJ2132" i="7"/>
  <c r="AJ2133" i="7"/>
  <c r="AJ2134" i="7"/>
  <c r="AJ2135" i="7"/>
  <c r="AJ2136" i="7"/>
  <c r="AJ2137" i="7"/>
  <c r="AJ2138" i="7"/>
  <c r="AJ2139" i="7"/>
  <c r="AJ2140" i="7"/>
  <c r="AJ2141" i="7"/>
  <c r="AJ2142" i="7"/>
  <c r="AJ2143" i="7"/>
  <c r="AJ2144" i="7"/>
  <c r="AJ2145" i="7"/>
  <c r="AJ2146" i="7"/>
  <c r="AJ2147" i="7"/>
  <c r="AJ2148" i="7"/>
  <c r="AJ2149" i="7"/>
  <c r="AJ2150" i="7"/>
  <c r="AJ2151" i="7"/>
  <c r="AJ2152" i="7"/>
  <c r="AJ2153" i="7"/>
  <c r="AJ2154" i="7"/>
  <c r="AJ2155" i="7"/>
  <c r="AJ2156" i="7"/>
  <c r="AJ2157" i="7"/>
  <c r="AJ2158" i="7"/>
  <c r="AJ2159" i="7"/>
  <c r="AJ2160" i="7"/>
  <c r="AJ2161" i="7"/>
  <c r="AJ2162" i="7"/>
  <c r="AJ2163" i="7"/>
  <c r="AJ2164" i="7"/>
  <c r="AJ2165" i="7"/>
  <c r="AJ2166" i="7"/>
  <c r="AJ2167" i="7"/>
  <c r="AJ2168" i="7"/>
  <c r="AJ2169" i="7"/>
  <c r="AJ2170" i="7"/>
  <c r="AJ2171" i="7"/>
  <c r="AJ2172" i="7"/>
  <c r="AJ2173" i="7"/>
  <c r="AJ2174" i="7"/>
  <c r="AJ2175" i="7"/>
  <c r="AJ2176" i="7"/>
  <c r="AJ2177" i="7"/>
  <c r="AJ2178" i="7"/>
  <c r="AJ2179" i="7"/>
  <c r="AJ2180" i="7"/>
  <c r="AJ2181" i="7"/>
  <c r="AJ2182" i="7"/>
  <c r="AJ2183" i="7"/>
  <c r="AJ2184" i="7"/>
  <c r="AJ2185" i="7"/>
  <c r="AJ2186" i="7"/>
  <c r="AJ2187" i="7"/>
  <c r="AJ2188" i="7"/>
  <c r="AJ2189" i="7"/>
  <c r="AJ2190" i="7"/>
  <c r="AJ2191" i="7"/>
  <c r="AJ2192" i="7"/>
  <c r="AJ2193" i="7"/>
  <c r="AJ2194" i="7"/>
  <c r="AJ2195" i="7"/>
  <c r="AJ2196" i="7"/>
  <c r="AJ2197" i="7"/>
  <c r="AJ2198" i="7"/>
  <c r="AJ2199" i="7"/>
  <c r="AJ2200" i="7"/>
  <c r="AJ2201" i="7"/>
  <c r="AJ2202" i="7"/>
  <c r="AJ2203" i="7"/>
  <c r="AJ2204" i="7"/>
  <c r="AJ2205" i="7"/>
  <c r="AJ2206" i="7"/>
  <c r="AJ2207" i="7"/>
  <c r="AJ2208" i="7"/>
  <c r="AJ2209" i="7"/>
  <c r="AJ2210" i="7"/>
  <c r="AJ2211" i="7"/>
  <c r="AJ2212" i="7"/>
  <c r="AJ2213" i="7"/>
  <c r="AJ2214" i="7"/>
  <c r="AJ2215" i="7"/>
  <c r="AJ2216" i="7"/>
  <c r="AJ2217" i="7"/>
  <c r="AJ2218" i="7"/>
  <c r="AJ2219" i="7"/>
  <c r="AJ2220" i="7"/>
  <c r="AJ2221" i="7"/>
  <c r="AJ2222" i="7"/>
  <c r="AJ2223" i="7"/>
  <c r="AJ2224" i="7"/>
  <c r="AJ2225" i="7"/>
  <c r="AJ2226" i="7"/>
  <c r="AJ2227" i="7"/>
  <c r="AJ2228" i="7"/>
  <c r="AJ2229" i="7"/>
  <c r="AJ2230" i="7"/>
  <c r="AJ2231" i="7"/>
  <c r="AJ2232" i="7"/>
  <c r="AJ2233" i="7"/>
  <c r="AJ2234" i="7"/>
  <c r="AJ2235" i="7"/>
  <c r="AJ2236" i="7"/>
  <c r="AJ2237" i="7"/>
  <c r="AJ2238" i="7"/>
  <c r="AJ2239" i="7"/>
  <c r="AJ2240" i="7"/>
  <c r="AJ2241" i="7"/>
  <c r="AJ2242" i="7"/>
  <c r="AJ2243" i="7"/>
  <c r="AJ2244" i="7"/>
  <c r="AJ2245" i="7"/>
  <c r="AJ2246" i="7"/>
  <c r="AJ2247" i="7"/>
  <c r="AJ2248" i="7"/>
  <c r="AJ2249" i="7"/>
  <c r="AJ2250" i="7"/>
  <c r="AJ2251" i="7"/>
  <c r="AJ2252" i="7"/>
  <c r="AJ2253" i="7"/>
  <c r="AJ2254" i="7"/>
  <c r="AJ2255" i="7"/>
  <c r="AJ2256" i="7"/>
  <c r="AJ2257" i="7"/>
  <c r="AJ2258" i="7"/>
  <c r="AJ2259" i="7"/>
  <c r="AJ2260" i="7"/>
  <c r="AJ2261" i="7"/>
  <c r="AJ2262" i="7"/>
  <c r="AJ2263" i="7"/>
  <c r="AJ2264" i="7"/>
  <c r="AJ2265" i="7"/>
  <c r="AJ2266" i="7"/>
  <c r="AJ2267" i="7"/>
  <c r="AJ2268" i="7"/>
  <c r="AJ2269" i="7"/>
  <c r="AJ2270" i="7"/>
  <c r="AJ2271" i="7"/>
  <c r="AJ2272" i="7"/>
  <c r="AJ2273" i="7"/>
  <c r="AJ2274" i="7"/>
  <c r="AJ2275" i="7"/>
  <c r="AJ2276" i="7"/>
  <c r="AJ2277" i="7"/>
  <c r="AJ2278" i="7"/>
  <c r="AJ2279" i="7"/>
  <c r="AJ2280" i="7"/>
  <c r="AJ2281" i="7"/>
  <c r="AJ2282" i="7"/>
  <c r="AJ2283" i="7"/>
  <c r="AJ2284" i="7"/>
  <c r="AJ2285" i="7"/>
  <c r="AJ2286" i="7"/>
  <c r="AJ2287" i="7"/>
  <c r="AJ2288" i="7"/>
  <c r="AJ2289" i="7"/>
  <c r="AJ2290" i="7"/>
  <c r="AJ2291" i="7"/>
  <c r="AJ2292" i="7"/>
  <c r="AJ2293" i="7"/>
  <c r="AJ2294" i="7"/>
  <c r="AJ2295" i="7"/>
  <c r="AJ2296" i="7"/>
  <c r="AJ2297" i="7"/>
  <c r="AJ2298" i="7"/>
  <c r="AJ2299" i="7"/>
  <c r="AJ2300" i="7"/>
  <c r="AJ2301" i="7"/>
  <c r="AJ2302" i="7"/>
  <c r="AJ2303" i="7"/>
  <c r="AJ2304" i="7"/>
  <c r="AJ2305" i="7"/>
  <c r="AJ2306" i="7"/>
  <c r="AJ2307" i="7"/>
  <c r="AJ2308" i="7"/>
  <c r="AJ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I48" i="7"/>
  <c r="AI49" i="7"/>
  <c r="AI50" i="7"/>
  <c r="AI51" i="7"/>
  <c r="AI52" i="7"/>
  <c r="AI53" i="7"/>
  <c r="AI54" i="7"/>
  <c r="AI55" i="7"/>
  <c r="AI56" i="7"/>
  <c r="AI57" i="7"/>
  <c r="AI58" i="7"/>
  <c r="AI59" i="7"/>
  <c r="AI60" i="7"/>
  <c r="AI61" i="7"/>
  <c r="AI62" i="7"/>
  <c r="AI63" i="7"/>
  <c r="AI64" i="7"/>
  <c r="AI65" i="7"/>
  <c r="AI66" i="7"/>
  <c r="AI67" i="7"/>
  <c r="AI68" i="7"/>
  <c r="AI69" i="7"/>
  <c r="AI70" i="7"/>
  <c r="AI71" i="7"/>
  <c r="AI72" i="7"/>
  <c r="AI73" i="7"/>
  <c r="AI74" i="7"/>
  <c r="AI75" i="7"/>
  <c r="AI76" i="7"/>
  <c r="AI77" i="7"/>
  <c r="AI78" i="7"/>
  <c r="AI79" i="7"/>
  <c r="AI80" i="7"/>
  <c r="AI81" i="7"/>
  <c r="AI82" i="7"/>
  <c r="AI83" i="7"/>
  <c r="AI84" i="7"/>
  <c r="AI85" i="7"/>
  <c r="AI86" i="7"/>
  <c r="AI87" i="7"/>
  <c r="AI88" i="7"/>
  <c r="AI89" i="7"/>
  <c r="AI90" i="7"/>
  <c r="AI91" i="7"/>
  <c r="AI92" i="7"/>
  <c r="AI93" i="7"/>
  <c r="AI94" i="7"/>
  <c r="AI95" i="7"/>
  <c r="AI96" i="7"/>
  <c r="AI97" i="7"/>
  <c r="AI98" i="7"/>
  <c r="AI99" i="7"/>
  <c r="AI100" i="7"/>
  <c r="AI101" i="7"/>
  <c r="AI102" i="7"/>
  <c r="AI103" i="7"/>
  <c r="AI104" i="7"/>
  <c r="AI105" i="7"/>
  <c r="AI106" i="7"/>
  <c r="AI107" i="7"/>
  <c r="AI108" i="7"/>
  <c r="AI109" i="7"/>
  <c r="AI110" i="7"/>
  <c r="AI111" i="7"/>
  <c r="AI112" i="7"/>
  <c r="AI113" i="7"/>
  <c r="AI114" i="7"/>
  <c r="AI115" i="7"/>
  <c r="AI116" i="7"/>
  <c r="AI117" i="7"/>
  <c r="AI118" i="7"/>
  <c r="AI119" i="7"/>
  <c r="AI120" i="7"/>
  <c r="AI121" i="7"/>
  <c r="AI122" i="7"/>
  <c r="AI123" i="7"/>
  <c r="AI124" i="7"/>
  <c r="AI125" i="7"/>
  <c r="AI126" i="7"/>
  <c r="AI127" i="7"/>
  <c r="AI128" i="7"/>
  <c r="AI129" i="7"/>
  <c r="AI130" i="7"/>
  <c r="AI131" i="7"/>
  <c r="AI132" i="7"/>
  <c r="AI133" i="7"/>
  <c r="AI134" i="7"/>
  <c r="AI135" i="7"/>
  <c r="AI136" i="7"/>
  <c r="AI137" i="7"/>
  <c r="AI138" i="7"/>
  <c r="AI139" i="7"/>
  <c r="AI140" i="7"/>
  <c r="AI141" i="7"/>
  <c r="AI142" i="7"/>
  <c r="AI143" i="7"/>
  <c r="AI144" i="7"/>
  <c r="AI145" i="7"/>
  <c r="AI146" i="7"/>
  <c r="AI147" i="7"/>
  <c r="AI148" i="7"/>
  <c r="AI149" i="7"/>
  <c r="AI150" i="7"/>
  <c r="AI151" i="7"/>
  <c r="AI152" i="7"/>
  <c r="AI153" i="7"/>
  <c r="AI154" i="7"/>
  <c r="AI155" i="7"/>
  <c r="AI156" i="7"/>
  <c r="AI157" i="7"/>
  <c r="AI158" i="7"/>
  <c r="AI159" i="7"/>
  <c r="AI160" i="7"/>
  <c r="AI161" i="7"/>
  <c r="AI162" i="7"/>
  <c r="AI163" i="7"/>
  <c r="AI164" i="7"/>
  <c r="AI165" i="7"/>
  <c r="AI166" i="7"/>
  <c r="AI167" i="7"/>
  <c r="AI168" i="7"/>
  <c r="AI169" i="7"/>
  <c r="AI170" i="7"/>
  <c r="AI171" i="7"/>
  <c r="AI172" i="7"/>
  <c r="AI173" i="7"/>
  <c r="AI174" i="7"/>
  <c r="AI175" i="7"/>
  <c r="AI176" i="7"/>
  <c r="AI177" i="7"/>
  <c r="AI178" i="7"/>
  <c r="AI179" i="7"/>
  <c r="AI180" i="7"/>
  <c r="AI181" i="7"/>
  <c r="AI182" i="7"/>
  <c r="AI183" i="7"/>
  <c r="AI184" i="7"/>
  <c r="AI185" i="7"/>
  <c r="AI186" i="7"/>
  <c r="AI187" i="7"/>
  <c r="AI188" i="7"/>
  <c r="AI189" i="7"/>
  <c r="AI190" i="7"/>
  <c r="AI191" i="7"/>
  <c r="AI192" i="7"/>
  <c r="AI193" i="7"/>
  <c r="AI194" i="7"/>
  <c r="AI195" i="7"/>
  <c r="AI196" i="7"/>
  <c r="AI197" i="7"/>
  <c r="AI198" i="7"/>
  <c r="AI199" i="7"/>
  <c r="AI200" i="7"/>
  <c r="AI201" i="7"/>
  <c r="AI202" i="7"/>
  <c r="AI203" i="7"/>
  <c r="AI204" i="7"/>
  <c r="AI205" i="7"/>
  <c r="AI206" i="7"/>
  <c r="AI207" i="7"/>
  <c r="AI208" i="7"/>
  <c r="AI209" i="7"/>
  <c r="AI210" i="7"/>
  <c r="AI211" i="7"/>
  <c r="AI212" i="7"/>
  <c r="AI213" i="7"/>
  <c r="AI214" i="7"/>
  <c r="AI215" i="7"/>
  <c r="AI216" i="7"/>
  <c r="AI217" i="7"/>
  <c r="AI218" i="7"/>
  <c r="AI219" i="7"/>
  <c r="AI220" i="7"/>
  <c r="AI221" i="7"/>
  <c r="AI222" i="7"/>
  <c r="AI223" i="7"/>
  <c r="AI224" i="7"/>
  <c r="AI225" i="7"/>
  <c r="AI226" i="7"/>
  <c r="AI227" i="7"/>
  <c r="AI228" i="7"/>
  <c r="AI229" i="7"/>
  <c r="AI230" i="7"/>
  <c r="AI231" i="7"/>
  <c r="AI232" i="7"/>
  <c r="AI233" i="7"/>
  <c r="AI234" i="7"/>
  <c r="AI235" i="7"/>
  <c r="AI236" i="7"/>
  <c r="AI237" i="7"/>
  <c r="AI238" i="7"/>
  <c r="AI239" i="7"/>
  <c r="AI240" i="7"/>
  <c r="AI241" i="7"/>
  <c r="AI242" i="7"/>
  <c r="AI243" i="7"/>
  <c r="AI244" i="7"/>
  <c r="AI245" i="7"/>
  <c r="AI246" i="7"/>
  <c r="AI247" i="7"/>
  <c r="AI248" i="7"/>
  <c r="AI249" i="7"/>
  <c r="AI250" i="7"/>
  <c r="AI251" i="7"/>
  <c r="AI252" i="7"/>
  <c r="AI253" i="7"/>
  <c r="AI254" i="7"/>
  <c r="AI255" i="7"/>
  <c r="AI256" i="7"/>
  <c r="AI257" i="7"/>
  <c r="AI258" i="7"/>
  <c r="AI259" i="7"/>
  <c r="AI260" i="7"/>
  <c r="AI261" i="7"/>
  <c r="AI262" i="7"/>
  <c r="AI263" i="7"/>
  <c r="AI264" i="7"/>
  <c r="AI265" i="7"/>
  <c r="AI266" i="7"/>
  <c r="AI267" i="7"/>
  <c r="AI268" i="7"/>
  <c r="AI269" i="7"/>
  <c r="AI270" i="7"/>
  <c r="AI271" i="7"/>
  <c r="AI272" i="7"/>
  <c r="AI273" i="7"/>
  <c r="AI274" i="7"/>
  <c r="AI275" i="7"/>
  <c r="AI276" i="7"/>
  <c r="AI277" i="7"/>
  <c r="AI278" i="7"/>
  <c r="AI279" i="7"/>
  <c r="AI280" i="7"/>
  <c r="AI281" i="7"/>
  <c r="AI282" i="7"/>
  <c r="AI283" i="7"/>
  <c r="AI284" i="7"/>
  <c r="AI285" i="7"/>
  <c r="AI286" i="7"/>
  <c r="AI287" i="7"/>
  <c r="AI288" i="7"/>
  <c r="AI289" i="7"/>
  <c r="AI290" i="7"/>
  <c r="AI291" i="7"/>
  <c r="AI292" i="7"/>
  <c r="AI293" i="7"/>
  <c r="AI294" i="7"/>
  <c r="AI295" i="7"/>
  <c r="AI296" i="7"/>
  <c r="AI297" i="7"/>
  <c r="AI298" i="7"/>
  <c r="AI299" i="7"/>
  <c r="AI300" i="7"/>
  <c r="AI301" i="7"/>
  <c r="AI302" i="7"/>
  <c r="AI303" i="7"/>
  <c r="AI304" i="7"/>
  <c r="AI305" i="7"/>
  <c r="AI306" i="7"/>
  <c r="AI307" i="7"/>
  <c r="AI308" i="7"/>
  <c r="AI309" i="7"/>
  <c r="AI310" i="7"/>
  <c r="AI311" i="7"/>
  <c r="AI312" i="7"/>
  <c r="AI313" i="7"/>
  <c r="AI314" i="7"/>
  <c r="AI315" i="7"/>
  <c r="AI316" i="7"/>
  <c r="AI317" i="7"/>
  <c r="AI318" i="7"/>
  <c r="AI319" i="7"/>
  <c r="AI320" i="7"/>
  <c r="AI321" i="7"/>
  <c r="AI322" i="7"/>
  <c r="AI323" i="7"/>
  <c r="AI324" i="7"/>
  <c r="AI325" i="7"/>
  <c r="AI326" i="7"/>
  <c r="AI327" i="7"/>
  <c r="AI328" i="7"/>
  <c r="AI329" i="7"/>
  <c r="AI330" i="7"/>
  <c r="AI331" i="7"/>
  <c r="AI332" i="7"/>
  <c r="AI333" i="7"/>
  <c r="AI334" i="7"/>
  <c r="AI335" i="7"/>
  <c r="AI336" i="7"/>
  <c r="AI337" i="7"/>
  <c r="AI338" i="7"/>
  <c r="AI339" i="7"/>
  <c r="AI340" i="7"/>
  <c r="AI341" i="7"/>
  <c r="AI342" i="7"/>
  <c r="AI343" i="7"/>
  <c r="AI344" i="7"/>
  <c r="AI345" i="7"/>
  <c r="AI346" i="7"/>
  <c r="AI347" i="7"/>
  <c r="AI348" i="7"/>
  <c r="AI349" i="7"/>
  <c r="AI350" i="7"/>
  <c r="AI351" i="7"/>
  <c r="AI352" i="7"/>
  <c r="AI353" i="7"/>
  <c r="AI354" i="7"/>
  <c r="AI355" i="7"/>
  <c r="AI356" i="7"/>
  <c r="AI357" i="7"/>
  <c r="AI358" i="7"/>
  <c r="AI359" i="7"/>
  <c r="AI360" i="7"/>
  <c r="AI361" i="7"/>
  <c r="AI362" i="7"/>
  <c r="AI363" i="7"/>
  <c r="AI364" i="7"/>
  <c r="AI365" i="7"/>
  <c r="AI366" i="7"/>
  <c r="AI367" i="7"/>
  <c r="AI368" i="7"/>
  <c r="AI369" i="7"/>
  <c r="AI370" i="7"/>
  <c r="AI371" i="7"/>
  <c r="AI372" i="7"/>
  <c r="AI373" i="7"/>
  <c r="AI374" i="7"/>
  <c r="AI375" i="7"/>
  <c r="AI376" i="7"/>
  <c r="AI377" i="7"/>
  <c r="AI378" i="7"/>
  <c r="AI379" i="7"/>
  <c r="AI380" i="7"/>
  <c r="AI381" i="7"/>
  <c r="AI382" i="7"/>
  <c r="AI383" i="7"/>
  <c r="AI384" i="7"/>
  <c r="AI385" i="7"/>
  <c r="AI386" i="7"/>
  <c r="AI387" i="7"/>
  <c r="AI388" i="7"/>
  <c r="AI389" i="7"/>
  <c r="AI390" i="7"/>
  <c r="AI391" i="7"/>
  <c r="AI392" i="7"/>
  <c r="AI393" i="7"/>
  <c r="AI394" i="7"/>
  <c r="AI395" i="7"/>
  <c r="AI396" i="7"/>
  <c r="AI397" i="7"/>
  <c r="AI398" i="7"/>
  <c r="AI399" i="7"/>
  <c r="AI400" i="7"/>
  <c r="AI401" i="7"/>
  <c r="AI402" i="7"/>
  <c r="AI403" i="7"/>
  <c r="AI404" i="7"/>
  <c r="AI405" i="7"/>
  <c r="AI406" i="7"/>
  <c r="AI407" i="7"/>
  <c r="AI408" i="7"/>
  <c r="AI409" i="7"/>
  <c r="AI410" i="7"/>
  <c r="AI411" i="7"/>
  <c r="AI412" i="7"/>
  <c r="AI413" i="7"/>
  <c r="AI414" i="7"/>
  <c r="AI415" i="7"/>
  <c r="AI416" i="7"/>
  <c r="AI417" i="7"/>
  <c r="AI418" i="7"/>
  <c r="AI419" i="7"/>
  <c r="AI420" i="7"/>
  <c r="AI421" i="7"/>
  <c r="AI422" i="7"/>
  <c r="AI423" i="7"/>
  <c r="AI424" i="7"/>
  <c r="AI425" i="7"/>
  <c r="AI426" i="7"/>
  <c r="AI427" i="7"/>
  <c r="AI428" i="7"/>
  <c r="AI429" i="7"/>
  <c r="AI430" i="7"/>
  <c r="AI431" i="7"/>
  <c r="AI432" i="7"/>
  <c r="AI433" i="7"/>
  <c r="AI434" i="7"/>
  <c r="AI435" i="7"/>
  <c r="AI436" i="7"/>
  <c r="AI437" i="7"/>
  <c r="AI438" i="7"/>
  <c r="AI439" i="7"/>
  <c r="AI440" i="7"/>
  <c r="AI441" i="7"/>
  <c r="AI442" i="7"/>
  <c r="AI443" i="7"/>
  <c r="AI444" i="7"/>
  <c r="AI445" i="7"/>
  <c r="AI446" i="7"/>
  <c r="AI447" i="7"/>
  <c r="AI448" i="7"/>
  <c r="AI449" i="7"/>
  <c r="AI450" i="7"/>
  <c r="AI451" i="7"/>
  <c r="AI452" i="7"/>
  <c r="AI453" i="7"/>
  <c r="AI454" i="7"/>
  <c r="AI455" i="7"/>
  <c r="AI456" i="7"/>
  <c r="AI457" i="7"/>
  <c r="AI458" i="7"/>
  <c r="AI459" i="7"/>
  <c r="AI460" i="7"/>
  <c r="AI461" i="7"/>
  <c r="AI462" i="7"/>
  <c r="AI463" i="7"/>
  <c r="AI464" i="7"/>
  <c r="AI465" i="7"/>
  <c r="AI466" i="7"/>
  <c r="AI467" i="7"/>
  <c r="AI468" i="7"/>
  <c r="AI469" i="7"/>
  <c r="AI470" i="7"/>
  <c r="AI471" i="7"/>
  <c r="AI472" i="7"/>
  <c r="AI473" i="7"/>
  <c r="AI474" i="7"/>
  <c r="AI475" i="7"/>
  <c r="AI476" i="7"/>
  <c r="AI477" i="7"/>
  <c r="AI478" i="7"/>
  <c r="AI479" i="7"/>
  <c r="AI480" i="7"/>
  <c r="AI481" i="7"/>
  <c r="AI482" i="7"/>
  <c r="AI483" i="7"/>
  <c r="AI484" i="7"/>
  <c r="AI485" i="7"/>
  <c r="AI486" i="7"/>
  <c r="AI487" i="7"/>
  <c r="AI488" i="7"/>
  <c r="AI489" i="7"/>
  <c r="AI490" i="7"/>
  <c r="AI491" i="7"/>
  <c r="AI492" i="7"/>
  <c r="AI493" i="7"/>
  <c r="AI494" i="7"/>
  <c r="AI495" i="7"/>
  <c r="AI496" i="7"/>
  <c r="AI497" i="7"/>
  <c r="AI498" i="7"/>
  <c r="AI499" i="7"/>
  <c r="AI500" i="7"/>
  <c r="AI501" i="7"/>
  <c r="AI502" i="7"/>
  <c r="AI503" i="7"/>
  <c r="AI504" i="7"/>
  <c r="AI505" i="7"/>
  <c r="AI506" i="7"/>
  <c r="AI507" i="7"/>
  <c r="AI508" i="7"/>
  <c r="AI509" i="7"/>
  <c r="AI510" i="7"/>
  <c r="AI511" i="7"/>
  <c r="AI512" i="7"/>
  <c r="AI513" i="7"/>
  <c r="AI514" i="7"/>
  <c r="AI515" i="7"/>
  <c r="AI516" i="7"/>
  <c r="AI517" i="7"/>
  <c r="AI518" i="7"/>
  <c r="AI519" i="7"/>
  <c r="AI520" i="7"/>
  <c r="AI521" i="7"/>
  <c r="AI522" i="7"/>
  <c r="AI523" i="7"/>
  <c r="AI524" i="7"/>
  <c r="AI525" i="7"/>
  <c r="AI526" i="7"/>
  <c r="AI527" i="7"/>
  <c r="AI528" i="7"/>
  <c r="AI529" i="7"/>
  <c r="AI530" i="7"/>
  <c r="AI531" i="7"/>
  <c r="AI532" i="7"/>
  <c r="AI533" i="7"/>
  <c r="AI534" i="7"/>
  <c r="AI535" i="7"/>
  <c r="AI536" i="7"/>
  <c r="AI537" i="7"/>
  <c r="AI538" i="7"/>
  <c r="AI539" i="7"/>
  <c r="AI540" i="7"/>
  <c r="AI541" i="7"/>
  <c r="AI542" i="7"/>
  <c r="AI543" i="7"/>
  <c r="AI544" i="7"/>
  <c r="AI545" i="7"/>
  <c r="AI546" i="7"/>
  <c r="AI547" i="7"/>
  <c r="AI548" i="7"/>
  <c r="AI549" i="7"/>
  <c r="AI550" i="7"/>
  <c r="AI551" i="7"/>
  <c r="AI552" i="7"/>
  <c r="AI553" i="7"/>
  <c r="AI554" i="7"/>
  <c r="AI555" i="7"/>
  <c r="AI556" i="7"/>
  <c r="AI557" i="7"/>
  <c r="AI558" i="7"/>
  <c r="AI559" i="7"/>
  <c r="AI560" i="7"/>
  <c r="AI561" i="7"/>
  <c r="AI562" i="7"/>
  <c r="AI563" i="7"/>
  <c r="AI564" i="7"/>
  <c r="AI565" i="7"/>
  <c r="AI566" i="7"/>
  <c r="AI567" i="7"/>
  <c r="AI568" i="7"/>
  <c r="AI569" i="7"/>
  <c r="AI570" i="7"/>
  <c r="AI571" i="7"/>
  <c r="AI572" i="7"/>
  <c r="AI573" i="7"/>
  <c r="AI574" i="7"/>
  <c r="AI575" i="7"/>
  <c r="AI576" i="7"/>
  <c r="AI577" i="7"/>
  <c r="AI578" i="7"/>
  <c r="AI579" i="7"/>
  <c r="AI580" i="7"/>
  <c r="AI581" i="7"/>
  <c r="AI582" i="7"/>
  <c r="AI583" i="7"/>
  <c r="AI584" i="7"/>
  <c r="AI585" i="7"/>
  <c r="AI586" i="7"/>
  <c r="AI587" i="7"/>
  <c r="AI588" i="7"/>
  <c r="AI589" i="7"/>
  <c r="AI590" i="7"/>
  <c r="AI591" i="7"/>
  <c r="AI592" i="7"/>
  <c r="AI593" i="7"/>
  <c r="AI594" i="7"/>
  <c r="AI595" i="7"/>
  <c r="AI596" i="7"/>
  <c r="AI597" i="7"/>
  <c r="AI598" i="7"/>
  <c r="AI599" i="7"/>
  <c r="AI600" i="7"/>
  <c r="AI601" i="7"/>
  <c r="AI602" i="7"/>
  <c r="AI603" i="7"/>
  <c r="AI604" i="7"/>
  <c r="AI605" i="7"/>
  <c r="AI606" i="7"/>
  <c r="AI607" i="7"/>
  <c r="AI608" i="7"/>
  <c r="AI609" i="7"/>
  <c r="AI610" i="7"/>
  <c r="AI611" i="7"/>
  <c r="AI612" i="7"/>
  <c r="AI613" i="7"/>
  <c r="AI614" i="7"/>
  <c r="AI615" i="7"/>
  <c r="AI616" i="7"/>
  <c r="AI617" i="7"/>
  <c r="AI618" i="7"/>
  <c r="AI619" i="7"/>
  <c r="AI620" i="7"/>
  <c r="AI621" i="7"/>
  <c r="AI622" i="7"/>
  <c r="AI623" i="7"/>
  <c r="AI624" i="7"/>
  <c r="AI625" i="7"/>
  <c r="AI626" i="7"/>
  <c r="AI627" i="7"/>
  <c r="AI628" i="7"/>
  <c r="AI629" i="7"/>
  <c r="AI630" i="7"/>
  <c r="AI631" i="7"/>
  <c r="AI632" i="7"/>
  <c r="AI633" i="7"/>
  <c r="AI634" i="7"/>
  <c r="AI635" i="7"/>
  <c r="AI636" i="7"/>
  <c r="AI637" i="7"/>
  <c r="AI638" i="7"/>
  <c r="AI639" i="7"/>
  <c r="AI640" i="7"/>
  <c r="AI641" i="7"/>
  <c r="AI642" i="7"/>
  <c r="AI643" i="7"/>
  <c r="AI644" i="7"/>
  <c r="AI645" i="7"/>
  <c r="AI646" i="7"/>
  <c r="AI647" i="7"/>
  <c r="AI648" i="7"/>
  <c r="AI649" i="7"/>
  <c r="AI650" i="7"/>
  <c r="AI651" i="7"/>
  <c r="AI652" i="7"/>
  <c r="AI653" i="7"/>
  <c r="AI654" i="7"/>
  <c r="AI655" i="7"/>
  <c r="AI656" i="7"/>
  <c r="AI657" i="7"/>
  <c r="AI658" i="7"/>
  <c r="AI659" i="7"/>
  <c r="AI660" i="7"/>
  <c r="AI661" i="7"/>
  <c r="AI662" i="7"/>
  <c r="AI663" i="7"/>
  <c r="AI664" i="7"/>
  <c r="AI665" i="7"/>
  <c r="AI666" i="7"/>
  <c r="AI667" i="7"/>
  <c r="AI668" i="7"/>
  <c r="AI669" i="7"/>
  <c r="AI670" i="7"/>
  <c r="AI671" i="7"/>
  <c r="AI672" i="7"/>
  <c r="AI673" i="7"/>
  <c r="AI674" i="7"/>
  <c r="AI675" i="7"/>
  <c r="AI676" i="7"/>
  <c r="AI677" i="7"/>
  <c r="AI678" i="7"/>
  <c r="AI679" i="7"/>
  <c r="AI680" i="7"/>
  <c r="AI681" i="7"/>
  <c r="AI682" i="7"/>
  <c r="AI683" i="7"/>
  <c r="AI684" i="7"/>
  <c r="AI685" i="7"/>
  <c r="AI686" i="7"/>
  <c r="AI687" i="7"/>
  <c r="AI688" i="7"/>
  <c r="AI689" i="7"/>
  <c r="AI690" i="7"/>
  <c r="AI691" i="7"/>
  <c r="AI692" i="7"/>
  <c r="AI693" i="7"/>
  <c r="AI694" i="7"/>
  <c r="AI695" i="7"/>
  <c r="AI696" i="7"/>
  <c r="AI697" i="7"/>
  <c r="AI698" i="7"/>
  <c r="AI699" i="7"/>
  <c r="AI700" i="7"/>
  <c r="AI701" i="7"/>
  <c r="AI702" i="7"/>
  <c r="AI703" i="7"/>
  <c r="AI704" i="7"/>
  <c r="AI705" i="7"/>
  <c r="AI706" i="7"/>
  <c r="AI707" i="7"/>
  <c r="AI708" i="7"/>
  <c r="AI709" i="7"/>
  <c r="AI710" i="7"/>
  <c r="AI711" i="7"/>
  <c r="AI712" i="7"/>
  <c r="AI713" i="7"/>
  <c r="AI714" i="7"/>
  <c r="AI715" i="7"/>
  <c r="AI716" i="7"/>
  <c r="AI717" i="7"/>
  <c r="AI718" i="7"/>
  <c r="AI719" i="7"/>
  <c r="AI720" i="7"/>
  <c r="AI721" i="7"/>
  <c r="AI722" i="7"/>
  <c r="AI723" i="7"/>
  <c r="AI724" i="7"/>
  <c r="AI725" i="7"/>
  <c r="AI726" i="7"/>
  <c r="AI727" i="7"/>
  <c r="AI728" i="7"/>
  <c r="AI729" i="7"/>
  <c r="AI730" i="7"/>
  <c r="AI731" i="7"/>
  <c r="AI732" i="7"/>
  <c r="AI733" i="7"/>
  <c r="AI734" i="7"/>
  <c r="AI735" i="7"/>
  <c r="AI736" i="7"/>
  <c r="AI737" i="7"/>
  <c r="AI738" i="7"/>
  <c r="AI739" i="7"/>
  <c r="AI740" i="7"/>
  <c r="AI741" i="7"/>
  <c r="AI742" i="7"/>
  <c r="AI743" i="7"/>
  <c r="AI744" i="7"/>
  <c r="AI745" i="7"/>
  <c r="AI746" i="7"/>
  <c r="AI747" i="7"/>
  <c r="AI748" i="7"/>
  <c r="AI749" i="7"/>
  <c r="AI750" i="7"/>
  <c r="AI751" i="7"/>
  <c r="AI752" i="7"/>
  <c r="AI753" i="7"/>
  <c r="AI754" i="7"/>
  <c r="AI755" i="7"/>
  <c r="AI756" i="7"/>
  <c r="AI757" i="7"/>
  <c r="AI758" i="7"/>
  <c r="AI759" i="7"/>
  <c r="AI760" i="7"/>
  <c r="AI761" i="7"/>
  <c r="AI762" i="7"/>
  <c r="AI763" i="7"/>
  <c r="AI764" i="7"/>
  <c r="AI765" i="7"/>
  <c r="AI766" i="7"/>
  <c r="AI767" i="7"/>
  <c r="AI768" i="7"/>
  <c r="AI769" i="7"/>
  <c r="AI770" i="7"/>
  <c r="AI771" i="7"/>
  <c r="AI772" i="7"/>
  <c r="AI773" i="7"/>
  <c r="AI774" i="7"/>
  <c r="AI775" i="7"/>
  <c r="AI776" i="7"/>
  <c r="AI777" i="7"/>
  <c r="AI778" i="7"/>
  <c r="AI779" i="7"/>
  <c r="AI780" i="7"/>
  <c r="AI781" i="7"/>
  <c r="AI782" i="7"/>
  <c r="AI783" i="7"/>
  <c r="AI784" i="7"/>
  <c r="AI785" i="7"/>
  <c r="AI786" i="7"/>
  <c r="AI787" i="7"/>
  <c r="AI788" i="7"/>
  <c r="AI789" i="7"/>
  <c r="AI790" i="7"/>
  <c r="AI791" i="7"/>
  <c r="AI792" i="7"/>
  <c r="AI793" i="7"/>
  <c r="AI794" i="7"/>
  <c r="AI795" i="7"/>
  <c r="AI796" i="7"/>
  <c r="AI797" i="7"/>
  <c r="AI798" i="7"/>
  <c r="AI799" i="7"/>
  <c r="AI800" i="7"/>
  <c r="AI801" i="7"/>
  <c r="AI802" i="7"/>
  <c r="AI803" i="7"/>
  <c r="AI804" i="7"/>
  <c r="AI805" i="7"/>
  <c r="AI806" i="7"/>
  <c r="AI807" i="7"/>
  <c r="AI808" i="7"/>
  <c r="AI809" i="7"/>
  <c r="AI810" i="7"/>
  <c r="AI811" i="7"/>
  <c r="AI812" i="7"/>
  <c r="AI813" i="7"/>
  <c r="AI814" i="7"/>
  <c r="AI815" i="7"/>
  <c r="AI816" i="7"/>
  <c r="AI817" i="7"/>
  <c r="AI818" i="7"/>
  <c r="AI819" i="7"/>
  <c r="AI820" i="7"/>
  <c r="AI821" i="7"/>
  <c r="AI822" i="7"/>
  <c r="AI823" i="7"/>
  <c r="AI824" i="7"/>
  <c r="AI825" i="7"/>
  <c r="AI826" i="7"/>
  <c r="AI827" i="7"/>
  <c r="AI828" i="7"/>
  <c r="AI829" i="7"/>
  <c r="AI830" i="7"/>
  <c r="AI831" i="7"/>
  <c r="AI832" i="7"/>
  <c r="AI833" i="7"/>
  <c r="AI834" i="7"/>
  <c r="AI835" i="7"/>
  <c r="AI836" i="7"/>
  <c r="AI837" i="7"/>
  <c r="AI838" i="7"/>
  <c r="AI839" i="7"/>
  <c r="AI840" i="7"/>
  <c r="AI841" i="7"/>
  <c r="AI842" i="7"/>
  <c r="AI843" i="7"/>
  <c r="AI844" i="7"/>
  <c r="AI845" i="7"/>
  <c r="AI846" i="7"/>
  <c r="AI847" i="7"/>
  <c r="AI848" i="7"/>
  <c r="AI849" i="7"/>
  <c r="AI850" i="7"/>
  <c r="AI851" i="7"/>
  <c r="AI852" i="7"/>
  <c r="AI853" i="7"/>
  <c r="AI854" i="7"/>
  <c r="AI855" i="7"/>
  <c r="AI856" i="7"/>
  <c r="AI857" i="7"/>
  <c r="AI858" i="7"/>
  <c r="AI859" i="7"/>
  <c r="AI860" i="7"/>
  <c r="AI861" i="7"/>
  <c r="AI862" i="7"/>
  <c r="AI863" i="7"/>
  <c r="AI864" i="7"/>
  <c r="AI865" i="7"/>
  <c r="AI866" i="7"/>
  <c r="AI867" i="7"/>
  <c r="AI868" i="7"/>
  <c r="AI869" i="7"/>
  <c r="AI870" i="7"/>
  <c r="AI871" i="7"/>
  <c r="AI872" i="7"/>
  <c r="AI873" i="7"/>
  <c r="AI874" i="7"/>
  <c r="AI875" i="7"/>
  <c r="AI876" i="7"/>
  <c r="AI877" i="7"/>
  <c r="AI878" i="7"/>
  <c r="AI879" i="7"/>
  <c r="AI880" i="7"/>
  <c r="AI881" i="7"/>
  <c r="AI882" i="7"/>
  <c r="AI883" i="7"/>
  <c r="AI884" i="7"/>
  <c r="AI885" i="7"/>
  <c r="AI886" i="7"/>
  <c r="AI887" i="7"/>
  <c r="AI888" i="7"/>
  <c r="AI889" i="7"/>
  <c r="AI890" i="7"/>
  <c r="AI891" i="7"/>
  <c r="AI892" i="7"/>
  <c r="AI893" i="7"/>
  <c r="AI894" i="7"/>
  <c r="AI895" i="7"/>
  <c r="AI896" i="7"/>
  <c r="AI897" i="7"/>
  <c r="AI898" i="7"/>
  <c r="AI899" i="7"/>
  <c r="AI900" i="7"/>
  <c r="AI901" i="7"/>
  <c r="AI902" i="7"/>
  <c r="AI903" i="7"/>
  <c r="AI904" i="7"/>
  <c r="AI905" i="7"/>
  <c r="AI906" i="7"/>
  <c r="AI907" i="7"/>
  <c r="AI908" i="7"/>
  <c r="AI909" i="7"/>
  <c r="AI910" i="7"/>
  <c r="AI911" i="7"/>
  <c r="AI912" i="7"/>
  <c r="AI913" i="7"/>
  <c r="AI914" i="7"/>
  <c r="AI915" i="7"/>
  <c r="AI916" i="7"/>
  <c r="AI917" i="7"/>
  <c r="AI918" i="7"/>
  <c r="AI919" i="7"/>
  <c r="AI920" i="7"/>
  <c r="AI921" i="7"/>
  <c r="AI922" i="7"/>
  <c r="AI923" i="7"/>
  <c r="AI924" i="7"/>
  <c r="AI925" i="7"/>
  <c r="AI926" i="7"/>
  <c r="AI927" i="7"/>
  <c r="AI928" i="7"/>
  <c r="AI929" i="7"/>
  <c r="AI930" i="7"/>
  <c r="AI931" i="7"/>
  <c r="AI932" i="7"/>
  <c r="AI933" i="7"/>
  <c r="AI934" i="7"/>
  <c r="AI935" i="7"/>
  <c r="AI936" i="7"/>
  <c r="AI937" i="7"/>
  <c r="AI938" i="7"/>
  <c r="AI939" i="7"/>
  <c r="AI940" i="7"/>
  <c r="AI941" i="7"/>
  <c r="AI942" i="7"/>
  <c r="AI943" i="7"/>
  <c r="AI944" i="7"/>
  <c r="AI945" i="7"/>
  <c r="AI946" i="7"/>
  <c r="AI947" i="7"/>
  <c r="AI948" i="7"/>
  <c r="AI949" i="7"/>
  <c r="AI950" i="7"/>
  <c r="AI951" i="7"/>
  <c r="AI952" i="7"/>
  <c r="AI953" i="7"/>
  <c r="AI954" i="7"/>
  <c r="AI955" i="7"/>
  <c r="AI956" i="7"/>
  <c r="AI957" i="7"/>
  <c r="AI958" i="7"/>
  <c r="AI959" i="7"/>
  <c r="AI960" i="7"/>
  <c r="AI961" i="7"/>
  <c r="AI962" i="7"/>
  <c r="AI963" i="7"/>
  <c r="AI964" i="7"/>
  <c r="AI965" i="7"/>
  <c r="AI966" i="7"/>
  <c r="AI967" i="7"/>
  <c r="AI968" i="7"/>
  <c r="AI969" i="7"/>
  <c r="AI970" i="7"/>
  <c r="AI971" i="7"/>
  <c r="AI972" i="7"/>
  <c r="AI973" i="7"/>
  <c r="AI974" i="7"/>
  <c r="AI975" i="7"/>
  <c r="AI976" i="7"/>
  <c r="AI977" i="7"/>
  <c r="AI978" i="7"/>
  <c r="AI979" i="7"/>
  <c r="AI980" i="7"/>
  <c r="AI981" i="7"/>
  <c r="AI982" i="7"/>
  <c r="AI983" i="7"/>
  <c r="AI984" i="7"/>
  <c r="AI985" i="7"/>
  <c r="AI986" i="7"/>
  <c r="AI987" i="7"/>
  <c r="AI988" i="7"/>
  <c r="AI989" i="7"/>
  <c r="AI990" i="7"/>
  <c r="AI991" i="7"/>
  <c r="AI992" i="7"/>
  <c r="AI993" i="7"/>
  <c r="AI994" i="7"/>
  <c r="AI995" i="7"/>
  <c r="AI996" i="7"/>
  <c r="AI997" i="7"/>
  <c r="AI998" i="7"/>
  <c r="AI999" i="7"/>
  <c r="AI1000" i="7"/>
  <c r="AI1001" i="7"/>
  <c r="AI1002" i="7"/>
  <c r="AI1003" i="7"/>
  <c r="AI1004" i="7"/>
  <c r="AI1005" i="7"/>
  <c r="AI1006" i="7"/>
  <c r="AI1007" i="7"/>
  <c r="AI1008" i="7"/>
  <c r="AI1009" i="7"/>
  <c r="AI1010" i="7"/>
  <c r="AI1011" i="7"/>
  <c r="AI1012" i="7"/>
  <c r="AI1013" i="7"/>
  <c r="AI1014" i="7"/>
  <c r="AI1015" i="7"/>
  <c r="AI1016" i="7"/>
  <c r="AI1017" i="7"/>
  <c r="AI1018" i="7"/>
  <c r="AI1019" i="7"/>
  <c r="AI1020" i="7"/>
  <c r="AI1021" i="7"/>
  <c r="AI1022" i="7"/>
  <c r="AI1023" i="7"/>
  <c r="AI1024" i="7"/>
  <c r="AI1025" i="7"/>
  <c r="AI1026" i="7"/>
  <c r="AI1027" i="7"/>
  <c r="AI1028" i="7"/>
  <c r="AI1029" i="7"/>
  <c r="AI1030" i="7"/>
  <c r="AI1031" i="7"/>
  <c r="AI1032" i="7"/>
  <c r="AI1033" i="7"/>
  <c r="AI1034" i="7"/>
  <c r="AI1035" i="7"/>
  <c r="AI1036" i="7"/>
  <c r="AI1037" i="7"/>
  <c r="AI1038" i="7"/>
  <c r="AI1039" i="7"/>
  <c r="AI1040" i="7"/>
  <c r="AI1041" i="7"/>
  <c r="AI1042" i="7"/>
  <c r="AI1043" i="7"/>
  <c r="AI1044" i="7"/>
  <c r="AI1045" i="7"/>
  <c r="AI1046" i="7"/>
  <c r="AI1047" i="7"/>
  <c r="AI1048" i="7"/>
  <c r="AI1049" i="7"/>
  <c r="AI1050" i="7"/>
  <c r="AI1051" i="7"/>
  <c r="AI1052" i="7"/>
  <c r="AI1053" i="7"/>
  <c r="AI1054" i="7"/>
  <c r="AI1055" i="7"/>
  <c r="AI1056" i="7"/>
  <c r="AI1057" i="7"/>
  <c r="AI1058" i="7"/>
  <c r="AI1059" i="7"/>
  <c r="AI1060" i="7"/>
  <c r="AI1061" i="7"/>
  <c r="AI1062" i="7"/>
  <c r="AI1063" i="7"/>
  <c r="AI1064" i="7"/>
  <c r="AI1065" i="7"/>
  <c r="AI1066" i="7"/>
  <c r="AI1067" i="7"/>
  <c r="AI1068" i="7"/>
  <c r="AI1069" i="7"/>
  <c r="AI1070" i="7"/>
  <c r="AI1071" i="7"/>
  <c r="AI1072" i="7"/>
  <c r="AI1073" i="7"/>
  <c r="AI1074" i="7"/>
  <c r="AI1075" i="7"/>
  <c r="AI1076" i="7"/>
  <c r="AI1077" i="7"/>
  <c r="AI1078" i="7"/>
  <c r="AI1079" i="7"/>
  <c r="AI1080" i="7"/>
  <c r="AI1081" i="7"/>
  <c r="AI1082" i="7"/>
  <c r="AI1083" i="7"/>
  <c r="AI1084" i="7"/>
  <c r="AI1085" i="7"/>
  <c r="AI1086" i="7"/>
  <c r="AI1087" i="7"/>
  <c r="AI1088" i="7"/>
  <c r="AI1089" i="7"/>
  <c r="AI1090" i="7"/>
  <c r="AI1091" i="7"/>
  <c r="AI1092" i="7"/>
  <c r="AI1093" i="7"/>
  <c r="AI1094" i="7"/>
  <c r="AI1095" i="7"/>
  <c r="AI1096" i="7"/>
  <c r="AI1097" i="7"/>
  <c r="AI1098" i="7"/>
  <c r="AI1099" i="7"/>
  <c r="AI1100" i="7"/>
  <c r="AI1101" i="7"/>
  <c r="AI1102" i="7"/>
  <c r="AI1103" i="7"/>
  <c r="AI1104" i="7"/>
  <c r="AI1105" i="7"/>
  <c r="AI1106" i="7"/>
  <c r="AI1107" i="7"/>
  <c r="AI1108" i="7"/>
  <c r="AI1109" i="7"/>
  <c r="AI1110" i="7"/>
  <c r="AI1111" i="7"/>
  <c r="AI1112" i="7"/>
  <c r="AI1113" i="7"/>
  <c r="AI1114" i="7"/>
  <c r="AI1115" i="7"/>
  <c r="AI1116" i="7"/>
  <c r="AI1117" i="7"/>
  <c r="AI1118" i="7"/>
  <c r="AI1119" i="7"/>
  <c r="AI1120" i="7"/>
  <c r="AI1121" i="7"/>
  <c r="AI1122" i="7"/>
  <c r="AI1123" i="7"/>
  <c r="AI1124" i="7"/>
  <c r="AI1125" i="7"/>
  <c r="AI1126" i="7"/>
  <c r="AI1127" i="7"/>
  <c r="AI1128" i="7"/>
  <c r="AI1129" i="7"/>
  <c r="AI1130" i="7"/>
  <c r="AI1131" i="7"/>
  <c r="AI1132" i="7"/>
  <c r="AI1133" i="7"/>
  <c r="AI1134" i="7"/>
  <c r="AI1135" i="7"/>
  <c r="AI1136" i="7"/>
  <c r="AI1137" i="7"/>
  <c r="AI1138" i="7"/>
  <c r="AI1139" i="7"/>
  <c r="AI1140" i="7"/>
  <c r="AI1141" i="7"/>
  <c r="AI1142" i="7"/>
  <c r="AI1143" i="7"/>
  <c r="AI1144" i="7"/>
  <c r="AI1145" i="7"/>
  <c r="AI1146" i="7"/>
  <c r="AI1147" i="7"/>
  <c r="AI1148" i="7"/>
  <c r="AI1149" i="7"/>
  <c r="AI1150" i="7"/>
  <c r="AI1151" i="7"/>
  <c r="AI1152" i="7"/>
  <c r="AI1153" i="7"/>
  <c r="AI1154" i="7"/>
  <c r="AI1155" i="7"/>
  <c r="AI1156" i="7"/>
  <c r="AI1157" i="7"/>
  <c r="AI1158" i="7"/>
  <c r="AI1159" i="7"/>
  <c r="AI1160" i="7"/>
  <c r="AI1161" i="7"/>
  <c r="AI1162" i="7"/>
  <c r="AI1163" i="7"/>
  <c r="AI1164" i="7"/>
  <c r="AI1165" i="7"/>
  <c r="AI1166" i="7"/>
  <c r="AI1167" i="7"/>
  <c r="AI1168" i="7"/>
  <c r="AI1169" i="7"/>
  <c r="AI1170" i="7"/>
  <c r="AI1171" i="7"/>
  <c r="AI1172" i="7"/>
  <c r="AI1173" i="7"/>
  <c r="AI1174" i="7"/>
  <c r="AI1175" i="7"/>
  <c r="AI1176" i="7"/>
  <c r="AI1177" i="7"/>
  <c r="AI1178" i="7"/>
  <c r="AI1179" i="7"/>
  <c r="AI1180" i="7"/>
  <c r="AI1181" i="7"/>
  <c r="AI1182" i="7"/>
  <c r="AI1183" i="7"/>
  <c r="AI1184" i="7"/>
  <c r="AI1185" i="7"/>
  <c r="AI1186" i="7"/>
  <c r="AI1187" i="7"/>
  <c r="AI1188" i="7"/>
  <c r="AI1189" i="7"/>
  <c r="AI1190" i="7"/>
  <c r="AI1191" i="7"/>
  <c r="AI1192" i="7"/>
  <c r="AI1193" i="7"/>
  <c r="AI1194" i="7"/>
  <c r="AI1195" i="7"/>
  <c r="AI1196" i="7"/>
  <c r="AI1197" i="7"/>
  <c r="AI1198" i="7"/>
  <c r="AI1199" i="7"/>
  <c r="AI1200" i="7"/>
  <c r="AI1201" i="7"/>
  <c r="AI1202" i="7"/>
  <c r="AI1203" i="7"/>
  <c r="AI1204" i="7"/>
  <c r="AI1205" i="7"/>
  <c r="AI1206" i="7"/>
  <c r="AI1207" i="7"/>
  <c r="AI1208" i="7"/>
  <c r="AI1209" i="7"/>
  <c r="AI1210" i="7"/>
  <c r="AI1211" i="7"/>
  <c r="AI1212" i="7"/>
  <c r="AI1213" i="7"/>
  <c r="AI1214" i="7"/>
  <c r="AI1215" i="7"/>
  <c r="AI1216" i="7"/>
  <c r="AI1217" i="7"/>
  <c r="AI1218" i="7"/>
  <c r="AI1219" i="7"/>
  <c r="AI1220" i="7"/>
  <c r="AI1221" i="7"/>
  <c r="AI1222" i="7"/>
  <c r="AI1223" i="7"/>
  <c r="AI1224" i="7"/>
  <c r="AI1225" i="7"/>
  <c r="AI1226" i="7"/>
  <c r="AI1227" i="7"/>
  <c r="AI1228" i="7"/>
  <c r="AI1229" i="7"/>
  <c r="AI1230" i="7"/>
  <c r="AI1231" i="7"/>
  <c r="AI1232" i="7"/>
  <c r="AI1233" i="7"/>
  <c r="AI1234" i="7"/>
  <c r="AI1235" i="7"/>
  <c r="AI1236" i="7"/>
  <c r="AI1237" i="7"/>
  <c r="AI1238" i="7"/>
  <c r="AI1239" i="7"/>
  <c r="AI1240" i="7"/>
  <c r="AI1241" i="7"/>
  <c r="AI1242" i="7"/>
  <c r="AI1243" i="7"/>
  <c r="AI1244" i="7"/>
  <c r="AI1245" i="7"/>
  <c r="AI1246" i="7"/>
  <c r="AI1247" i="7"/>
  <c r="AI1248" i="7"/>
  <c r="AI1249" i="7"/>
  <c r="AI1250" i="7"/>
  <c r="AI1251" i="7"/>
  <c r="AI1252" i="7"/>
  <c r="AI1253" i="7"/>
  <c r="AI1254" i="7"/>
  <c r="AI1255" i="7"/>
  <c r="AI1256" i="7"/>
  <c r="AI1257" i="7"/>
  <c r="AI1258" i="7"/>
  <c r="AI1259" i="7"/>
  <c r="AI1260" i="7"/>
  <c r="AI1261" i="7"/>
  <c r="AI1262" i="7"/>
  <c r="AI1263" i="7"/>
  <c r="AI1264" i="7"/>
  <c r="AI1265" i="7"/>
  <c r="AI1266" i="7"/>
  <c r="AI1267" i="7"/>
  <c r="AI1268" i="7"/>
  <c r="AI1269" i="7"/>
  <c r="AI1270" i="7"/>
  <c r="AI1271" i="7"/>
  <c r="AI1272" i="7"/>
  <c r="AI1273" i="7"/>
  <c r="AI1274" i="7"/>
  <c r="AI1275" i="7"/>
  <c r="AI1276" i="7"/>
  <c r="AI1277" i="7"/>
  <c r="AI1278" i="7"/>
  <c r="AI1279" i="7"/>
  <c r="AI1280" i="7"/>
  <c r="AI1281" i="7"/>
  <c r="AI1282" i="7"/>
  <c r="AI1283" i="7"/>
  <c r="AI1284" i="7"/>
  <c r="AI1285" i="7"/>
  <c r="AI1286" i="7"/>
  <c r="AI1287" i="7"/>
  <c r="AI1288" i="7"/>
  <c r="AI1289" i="7"/>
  <c r="AI1290" i="7"/>
  <c r="AI1291" i="7"/>
  <c r="AI1292" i="7"/>
  <c r="AI1293" i="7"/>
  <c r="AI1294" i="7"/>
  <c r="AI1295" i="7"/>
  <c r="AI1296" i="7"/>
  <c r="AI1297" i="7"/>
  <c r="AI1298" i="7"/>
  <c r="AI1299" i="7"/>
  <c r="AI1300" i="7"/>
  <c r="AI1301" i="7"/>
  <c r="AI1302" i="7"/>
  <c r="AI1303" i="7"/>
  <c r="AI1304" i="7"/>
  <c r="AI1305" i="7"/>
  <c r="AI1306" i="7"/>
  <c r="AI1307" i="7"/>
  <c r="AI1308" i="7"/>
  <c r="AI1309" i="7"/>
  <c r="AI1310" i="7"/>
  <c r="AI1311" i="7"/>
  <c r="AI1312" i="7"/>
  <c r="AI1313" i="7"/>
  <c r="AI1314" i="7"/>
  <c r="AI1315" i="7"/>
  <c r="AI1316" i="7"/>
  <c r="AI1317" i="7"/>
  <c r="AI1318" i="7"/>
  <c r="AI1319" i="7"/>
  <c r="AI1320" i="7"/>
  <c r="AI1321" i="7"/>
  <c r="AI1322" i="7"/>
  <c r="AI1323" i="7"/>
  <c r="AI1324" i="7"/>
  <c r="AI1325" i="7"/>
  <c r="AI1326" i="7"/>
  <c r="AI1327" i="7"/>
  <c r="AI1328" i="7"/>
  <c r="AI1329" i="7"/>
  <c r="AI1330" i="7"/>
  <c r="AI1331" i="7"/>
  <c r="AI1332" i="7"/>
  <c r="AI1333" i="7"/>
  <c r="AI1334" i="7"/>
  <c r="AI1335" i="7"/>
  <c r="AI1336" i="7"/>
  <c r="AI1337" i="7"/>
  <c r="AI1338" i="7"/>
  <c r="AI1339" i="7"/>
  <c r="AI1340" i="7"/>
  <c r="AI1341" i="7"/>
  <c r="AI1342" i="7"/>
  <c r="AI1343" i="7"/>
  <c r="AI1344" i="7"/>
  <c r="AI1345" i="7"/>
  <c r="AI1346" i="7"/>
  <c r="AI1347" i="7"/>
  <c r="AI1348" i="7"/>
  <c r="AI1349" i="7"/>
  <c r="AI1350" i="7"/>
  <c r="AI1351" i="7"/>
  <c r="AI1352" i="7"/>
  <c r="AI1353" i="7"/>
  <c r="AI1354" i="7"/>
  <c r="AI1355" i="7"/>
  <c r="AI1356" i="7"/>
  <c r="AI1357" i="7"/>
  <c r="AI1358" i="7"/>
  <c r="AI1359" i="7"/>
  <c r="AI1360" i="7"/>
  <c r="AI1361" i="7"/>
  <c r="AI1362" i="7"/>
  <c r="AI1363" i="7"/>
  <c r="AI1364" i="7"/>
  <c r="AI1365" i="7"/>
  <c r="AI1366" i="7"/>
  <c r="AI1367" i="7"/>
  <c r="AI1368" i="7"/>
  <c r="AI1369" i="7"/>
  <c r="AI1370" i="7"/>
  <c r="AI1371" i="7"/>
  <c r="AI1372" i="7"/>
  <c r="AI1373" i="7"/>
  <c r="AI1374" i="7"/>
  <c r="AI1375" i="7"/>
  <c r="AI1376" i="7"/>
  <c r="AI1377" i="7"/>
  <c r="AI1378" i="7"/>
  <c r="AI1379" i="7"/>
  <c r="AI1380" i="7"/>
  <c r="AI1381" i="7"/>
  <c r="AI1382" i="7"/>
  <c r="AI1383" i="7"/>
  <c r="AI1384" i="7"/>
  <c r="AI1385" i="7"/>
  <c r="AI1386" i="7"/>
  <c r="AI1387" i="7"/>
  <c r="AI1388" i="7"/>
  <c r="AI1389" i="7"/>
  <c r="AI1390" i="7"/>
  <c r="AI1391" i="7"/>
  <c r="AI1392" i="7"/>
  <c r="AI1393" i="7"/>
  <c r="AI1394" i="7"/>
  <c r="AI1395" i="7"/>
  <c r="AI1396" i="7"/>
  <c r="AI1397" i="7"/>
  <c r="AI1398" i="7"/>
  <c r="AI1399" i="7"/>
  <c r="AI1400" i="7"/>
  <c r="AI1401" i="7"/>
  <c r="AI1402" i="7"/>
  <c r="AI1403" i="7"/>
  <c r="AI1404" i="7"/>
  <c r="AI1405" i="7"/>
  <c r="AI1406" i="7"/>
  <c r="AI1407" i="7"/>
  <c r="AI1408" i="7"/>
  <c r="AI1409" i="7"/>
  <c r="AI1410" i="7"/>
  <c r="AI1411" i="7"/>
  <c r="AI1412" i="7"/>
  <c r="AI1413" i="7"/>
  <c r="AI1414" i="7"/>
  <c r="AI1415" i="7"/>
  <c r="AI1416" i="7"/>
  <c r="AI1417" i="7"/>
  <c r="AI1418" i="7"/>
  <c r="AI1419" i="7"/>
  <c r="AI1420" i="7"/>
  <c r="AI1421" i="7"/>
  <c r="AI1422" i="7"/>
  <c r="AI1423" i="7"/>
  <c r="AI1424" i="7"/>
  <c r="AI1425" i="7"/>
  <c r="AI1426" i="7"/>
  <c r="AI1427" i="7"/>
  <c r="AI1428" i="7"/>
  <c r="AI1429" i="7"/>
  <c r="AI1430" i="7"/>
  <c r="AI1431" i="7"/>
  <c r="AI1432" i="7"/>
  <c r="AI1433" i="7"/>
  <c r="AI1434" i="7"/>
  <c r="AI1435" i="7"/>
  <c r="AI1436" i="7"/>
  <c r="AI1437" i="7"/>
  <c r="AI1438" i="7"/>
  <c r="AI1439" i="7"/>
  <c r="AI1440" i="7"/>
  <c r="AI1441" i="7"/>
  <c r="AI1442" i="7"/>
  <c r="AI1443" i="7"/>
  <c r="AI1444" i="7"/>
  <c r="AI1445" i="7"/>
  <c r="AI1446" i="7"/>
  <c r="AI1447" i="7"/>
  <c r="AI1448" i="7"/>
  <c r="AI1449" i="7"/>
  <c r="AI1450" i="7"/>
  <c r="AI1451" i="7"/>
  <c r="AI1452" i="7"/>
  <c r="AI1453" i="7"/>
  <c r="AI1454" i="7"/>
  <c r="AI1455" i="7"/>
  <c r="AI1456" i="7"/>
  <c r="AI1457" i="7"/>
  <c r="AI1458" i="7"/>
  <c r="AI1459" i="7"/>
  <c r="AI1460" i="7"/>
  <c r="AI1461" i="7"/>
  <c r="AI1462" i="7"/>
  <c r="AI1463" i="7"/>
  <c r="AI1464" i="7"/>
  <c r="AI1465" i="7"/>
  <c r="AI1466" i="7"/>
  <c r="AI1467" i="7"/>
  <c r="AI1468" i="7"/>
  <c r="AI1469" i="7"/>
  <c r="AI1470" i="7"/>
  <c r="AI1471" i="7"/>
  <c r="AI1472" i="7"/>
  <c r="AI1473" i="7"/>
  <c r="AI1474" i="7"/>
  <c r="AI1475" i="7"/>
  <c r="AI1476" i="7"/>
  <c r="AI1477" i="7"/>
  <c r="AI1478" i="7"/>
  <c r="AI1479" i="7"/>
  <c r="AI1480" i="7"/>
  <c r="AI1481" i="7"/>
  <c r="AI1482" i="7"/>
  <c r="AI1483" i="7"/>
  <c r="AI1484" i="7"/>
  <c r="AI1485" i="7"/>
  <c r="AI1486" i="7"/>
  <c r="AI1487" i="7"/>
  <c r="AI1488" i="7"/>
  <c r="AI1489" i="7"/>
  <c r="AI1490" i="7"/>
  <c r="AI1491" i="7"/>
  <c r="AI1492" i="7"/>
  <c r="AI1493" i="7"/>
  <c r="AI1494" i="7"/>
  <c r="AI1495" i="7"/>
  <c r="AI1496" i="7"/>
  <c r="AI1497" i="7"/>
  <c r="AI1498" i="7"/>
  <c r="AI1499" i="7"/>
  <c r="AI1500" i="7"/>
  <c r="AI1501" i="7"/>
  <c r="AI1502" i="7"/>
  <c r="AI1503" i="7"/>
  <c r="AI1504" i="7"/>
  <c r="AI1505" i="7"/>
  <c r="AI1506" i="7"/>
  <c r="AI1507" i="7"/>
  <c r="AI1508" i="7"/>
  <c r="AI1509" i="7"/>
  <c r="AI1510" i="7"/>
  <c r="AI1511" i="7"/>
  <c r="AI1512" i="7"/>
  <c r="AI1513" i="7"/>
  <c r="AI1514" i="7"/>
  <c r="AI1515" i="7"/>
  <c r="AI1516" i="7"/>
  <c r="AI1517" i="7"/>
  <c r="AI1518" i="7"/>
  <c r="AI1519" i="7"/>
  <c r="AI1520" i="7"/>
  <c r="AI1521" i="7"/>
  <c r="AI1522" i="7"/>
  <c r="AI1523" i="7"/>
  <c r="AI1524" i="7"/>
  <c r="AI1525" i="7"/>
  <c r="AI1526" i="7"/>
  <c r="AI1527" i="7"/>
  <c r="AI1528" i="7"/>
  <c r="AI1529" i="7"/>
  <c r="AI1530" i="7"/>
  <c r="AI1531" i="7"/>
  <c r="AI1532" i="7"/>
  <c r="AI1533" i="7"/>
  <c r="AI1534" i="7"/>
  <c r="AI1535" i="7"/>
  <c r="AI1536" i="7"/>
  <c r="AI1537" i="7"/>
  <c r="AI1538" i="7"/>
  <c r="AI1539" i="7"/>
  <c r="AI1540" i="7"/>
  <c r="AI1541" i="7"/>
  <c r="AI1542" i="7"/>
  <c r="AI1543" i="7"/>
  <c r="AI1544" i="7"/>
  <c r="AI1545" i="7"/>
  <c r="AI1546" i="7"/>
  <c r="AI1547" i="7"/>
  <c r="AI1548" i="7"/>
  <c r="AI1549" i="7"/>
  <c r="AI1550" i="7"/>
  <c r="AI1551" i="7"/>
  <c r="AI1552" i="7"/>
  <c r="AI1553" i="7"/>
  <c r="AI1554" i="7"/>
  <c r="AI1555" i="7"/>
  <c r="AI1556" i="7"/>
  <c r="AI1557" i="7"/>
  <c r="AI1558" i="7"/>
  <c r="AI1559" i="7"/>
  <c r="AI1560" i="7"/>
  <c r="AI1561" i="7"/>
  <c r="AI1562" i="7"/>
  <c r="AI1563" i="7"/>
  <c r="AI1564" i="7"/>
  <c r="AI1565" i="7"/>
  <c r="AI1566" i="7"/>
  <c r="AI1567" i="7"/>
  <c r="AI1568" i="7"/>
  <c r="AI1569" i="7"/>
  <c r="AI1570" i="7"/>
  <c r="AI1571" i="7"/>
  <c r="AI1572" i="7"/>
  <c r="AI1573" i="7"/>
  <c r="AI1574" i="7"/>
  <c r="AI1575" i="7"/>
  <c r="AI1576" i="7"/>
  <c r="AI1577" i="7"/>
  <c r="AI1578" i="7"/>
  <c r="AI1579" i="7"/>
  <c r="AI1580" i="7"/>
  <c r="AI1581" i="7"/>
  <c r="AI1582" i="7"/>
  <c r="AI1583" i="7"/>
  <c r="AI1584" i="7"/>
  <c r="AI1585" i="7"/>
  <c r="AI1586" i="7"/>
  <c r="AI1587" i="7"/>
  <c r="AI1588" i="7"/>
  <c r="AI1589" i="7"/>
  <c r="AI1590" i="7"/>
  <c r="AI1591" i="7"/>
  <c r="AI1592" i="7"/>
  <c r="AI1593" i="7"/>
  <c r="AI1594" i="7"/>
  <c r="AI1595" i="7"/>
  <c r="AI1596" i="7"/>
  <c r="AI1597" i="7"/>
  <c r="AI1598" i="7"/>
  <c r="AI1599" i="7"/>
  <c r="AI1600" i="7"/>
  <c r="AI1601" i="7"/>
  <c r="AI1602" i="7"/>
  <c r="AI1603" i="7"/>
  <c r="AI1604" i="7"/>
  <c r="AI1605" i="7"/>
  <c r="AI1606" i="7"/>
  <c r="AI1607" i="7"/>
  <c r="AI1608" i="7"/>
  <c r="AI1609" i="7"/>
  <c r="AI1610" i="7"/>
  <c r="AI1611" i="7"/>
  <c r="AI1612" i="7"/>
  <c r="AI1613" i="7"/>
  <c r="AI1614" i="7"/>
  <c r="AI1615" i="7"/>
  <c r="AI1616" i="7"/>
  <c r="AI1617" i="7"/>
  <c r="AI1618" i="7"/>
  <c r="AI1619" i="7"/>
  <c r="AI1620" i="7"/>
  <c r="AI1621" i="7"/>
  <c r="AI1622" i="7"/>
  <c r="AI1623" i="7"/>
  <c r="AI1624" i="7"/>
  <c r="AI1625" i="7"/>
  <c r="AI1626" i="7"/>
  <c r="AI1627" i="7"/>
  <c r="AI1628" i="7"/>
  <c r="AI1629" i="7"/>
  <c r="AI1630" i="7"/>
  <c r="AI1631" i="7"/>
  <c r="AI1632" i="7"/>
  <c r="AI1633" i="7"/>
  <c r="AI1634" i="7"/>
  <c r="AI1635" i="7"/>
  <c r="AI1636" i="7"/>
  <c r="AI1637" i="7"/>
  <c r="AI1638" i="7"/>
  <c r="AI1639" i="7"/>
  <c r="AI1640" i="7"/>
  <c r="AI1641" i="7"/>
  <c r="AI1642" i="7"/>
  <c r="AI1643" i="7"/>
  <c r="AI1644" i="7"/>
  <c r="AI1645" i="7"/>
  <c r="AI1646" i="7"/>
  <c r="AI1647" i="7"/>
  <c r="AI1648" i="7"/>
  <c r="AI1649" i="7"/>
  <c r="AI1650" i="7"/>
  <c r="AI1651" i="7"/>
  <c r="AI1652" i="7"/>
  <c r="AI1653" i="7"/>
  <c r="AI1654" i="7"/>
  <c r="AI1655" i="7"/>
  <c r="AI1656" i="7"/>
  <c r="AI1657" i="7"/>
  <c r="AI1658" i="7"/>
  <c r="AI1659" i="7"/>
  <c r="AI1660" i="7"/>
  <c r="AI1661" i="7"/>
  <c r="AI1662" i="7"/>
  <c r="AI1663" i="7"/>
  <c r="AI1664" i="7"/>
  <c r="AI1665" i="7"/>
  <c r="AI1666" i="7"/>
  <c r="AI1667" i="7"/>
  <c r="AI1668" i="7"/>
  <c r="AI1669" i="7"/>
  <c r="AI1670" i="7"/>
  <c r="AI1671" i="7"/>
  <c r="AI1672" i="7"/>
  <c r="AI1673" i="7"/>
  <c r="AI1674" i="7"/>
  <c r="AI1675" i="7"/>
  <c r="AI1676" i="7"/>
  <c r="AI1677" i="7"/>
  <c r="AI1678" i="7"/>
  <c r="AI1679" i="7"/>
  <c r="AI1680" i="7"/>
  <c r="AI1681" i="7"/>
  <c r="AI1682" i="7"/>
  <c r="AI1683" i="7"/>
  <c r="AI1684" i="7"/>
  <c r="AI1685" i="7"/>
  <c r="AI1686" i="7"/>
  <c r="AI1687" i="7"/>
  <c r="AI1688" i="7"/>
  <c r="AI1689" i="7"/>
  <c r="AI1690" i="7"/>
  <c r="AI1691" i="7"/>
  <c r="AI1692" i="7"/>
  <c r="AI1693" i="7"/>
  <c r="AI1694" i="7"/>
  <c r="AI1695" i="7"/>
  <c r="AI1696" i="7"/>
  <c r="AI1697" i="7"/>
  <c r="AI1698" i="7"/>
  <c r="AI1699" i="7"/>
  <c r="AI1700" i="7"/>
  <c r="AI1701" i="7"/>
  <c r="AI1702" i="7"/>
  <c r="AI1703" i="7"/>
  <c r="AI1704" i="7"/>
  <c r="AI1705" i="7"/>
  <c r="AI1706" i="7"/>
  <c r="AI1707" i="7"/>
  <c r="AI1708" i="7"/>
  <c r="AI1709" i="7"/>
  <c r="AI1710" i="7"/>
  <c r="AI1711" i="7"/>
  <c r="AI1712" i="7"/>
  <c r="AI1713" i="7"/>
  <c r="AI1714" i="7"/>
  <c r="AI1715" i="7"/>
  <c r="AI1716" i="7"/>
  <c r="AI1717" i="7"/>
  <c r="AI1718" i="7"/>
  <c r="AI1719" i="7"/>
  <c r="AI1720" i="7"/>
  <c r="AI1721" i="7"/>
  <c r="AI1722" i="7"/>
  <c r="AI1723" i="7"/>
  <c r="AI1724" i="7"/>
  <c r="AI1725" i="7"/>
  <c r="AI1726" i="7"/>
  <c r="AI1727" i="7"/>
  <c r="AI1728" i="7"/>
  <c r="AI1729" i="7"/>
  <c r="AI1730" i="7"/>
  <c r="AI1731" i="7"/>
  <c r="AI1732" i="7"/>
  <c r="AI1733" i="7"/>
  <c r="AI1734" i="7"/>
  <c r="AI1735" i="7"/>
  <c r="AI1736" i="7"/>
  <c r="AI1737" i="7"/>
  <c r="AI1738" i="7"/>
  <c r="AI1739" i="7"/>
  <c r="AI1740" i="7"/>
  <c r="AI1741" i="7"/>
  <c r="AI1742" i="7"/>
  <c r="AI1743" i="7"/>
  <c r="AI1744" i="7"/>
  <c r="AI1745" i="7"/>
  <c r="AI1746" i="7"/>
  <c r="AI1747" i="7"/>
  <c r="AI1748" i="7"/>
  <c r="AI1749" i="7"/>
  <c r="AI1750" i="7"/>
  <c r="AI1751" i="7"/>
  <c r="AI1752" i="7"/>
  <c r="AI1753" i="7"/>
  <c r="AI1754" i="7"/>
  <c r="AI1755" i="7"/>
  <c r="AI1756" i="7"/>
  <c r="AI1757" i="7"/>
  <c r="AI1758" i="7"/>
  <c r="AI1759" i="7"/>
  <c r="AI1760" i="7"/>
  <c r="AI1761" i="7"/>
  <c r="AI1762" i="7"/>
  <c r="AI1763" i="7"/>
  <c r="AI1764" i="7"/>
  <c r="AI1765" i="7"/>
  <c r="AI1766" i="7"/>
  <c r="AI1767" i="7"/>
  <c r="AI1768" i="7"/>
  <c r="AI1769" i="7"/>
  <c r="AI1770" i="7"/>
  <c r="AI1771" i="7"/>
  <c r="AI1772" i="7"/>
  <c r="AI1773" i="7"/>
  <c r="AI1774" i="7"/>
  <c r="AI1775" i="7"/>
  <c r="AI1776" i="7"/>
  <c r="AI1777" i="7"/>
  <c r="AI1778" i="7"/>
  <c r="AI1779" i="7"/>
  <c r="AI1780" i="7"/>
  <c r="AI1781" i="7"/>
  <c r="AI1782" i="7"/>
  <c r="AI1783" i="7"/>
  <c r="AI1784" i="7"/>
  <c r="AI1785" i="7"/>
  <c r="AI1786" i="7"/>
  <c r="AI1787" i="7"/>
  <c r="AI1788" i="7"/>
  <c r="AI1789" i="7"/>
  <c r="AI1790" i="7"/>
  <c r="AI1791" i="7"/>
  <c r="AI1792" i="7"/>
  <c r="AI1793" i="7"/>
  <c r="AI1794" i="7"/>
  <c r="AI1795" i="7"/>
  <c r="AI1796" i="7"/>
  <c r="AI1797" i="7"/>
  <c r="AI1798" i="7"/>
  <c r="AI1799" i="7"/>
  <c r="AI1800" i="7"/>
  <c r="AI1801" i="7"/>
  <c r="AI1802" i="7"/>
  <c r="AI1803" i="7"/>
  <c r="AI1804" i="7"/>
  <c r="AI1805" i="7"/>
  <c r="AI1806" i="7"/>
  <c r="AI1807" i="7"/>
  <c r="AI1808" i="7"/>
  <c r="AI1809" i="7"/>
  <c r="AI1810" i="7"/>
  <c r="AI1811" i="7"/>
  <c r="AI1812" i="7"/>
  <c r="AI1813" i="7"/>
  <c r="AI1814" i="7"/>
  <c r="AI1815" i="7"/>
  <c r="AI1816" i="7"/>
  <c r="AI1817" i="7"/>
  <c r="AI1818" i="7"/>
  <c r="AI1819" i="7"/>
  <c r="AI1820" i="7"/>
  <c r="AI1821" i="7"/>
  <c r="AI1822" i="7"/>
  <c r="AI1823" i="7"/>
  <c r="AI1824" i="7"/>
  <c r="AI1825" i="7"/>
  <c r="AI1826" i="7"/>
  <c r="AI1827" i="7"/>
  <c r="AI1828" i="7"/>
  <c r="AI1829" i="7"/>
  <c r="AI1830" i="7"/>
  <c r="AI1831" i="7"/>
  <c r="AI1832" i="7"/>
  <c r="AI1833" i="7"/>
  <c r="AI1834" i="7"/>
  <c r="AI1835" i="7"/>
  <c r="AI1836" i="7"/>
  <c r="AI1837" i="7"/>
  <c r="AI1838" i="7"/>
  <c r="AI1839" i="7"/>
  <c r="AI1840" i="7"/>
  <c r="AI1841" i="7"/>
  <c r="AI1842" i="7"/>
  <c r="AI1843" i="7"/>
  <c r="AI1844" i="7"/>
  <c r="AI1845" i="7"/>
  <c r="AI1846" i="7"/>
  <c r="AI1847" i="7"/>
  <c r="AI1848" i="7"/>
  <c r="AI1849" i="7"/>
  <c r="AI1850" i="7"/>
  <c r="AI1851" i="7"/>
  <c r="AI1852" i="7"/>
  <c r="AI1853" i="7"/>
  <c r="AI1854" i="7"/>
  <c r="AI1855" i="7"/>
  <c r="AI1856" i="7"/>
  <c r="AI1857" i="7"/>
  <c r="AI1858" i="7"/>
  <c r="AI1859" i="7"/>
  <c r="AI1860" i="7"/>
  <c r="AI1861" i="7"/>
  <c r="AI1862" i="7"/>
  <c r="AI1863" i="7"/>
  <c r="AI1864" i="7"/>
  <c r="AI1865" i="7"/>
  <c r="AI1866" i="7"/>
  <c r="AI1867" i="7"/>
  <c r="AI1868" i="7"/>
  <c r="AI1869" i="7"/>
  <c r="AI1870" i="7"/>
  <c r="AI1871" i="7"/>
  <c r="AI1872" i="7"/>
  <c r="AI1873" i="7"/>
  <c r="AI1874" i="7"/>
  <c r="AI1875" i="7"/>
  <c r="AI1876" i="7"/>
  <c r="AI1877" i="7"/>
  <c r="AI1878" i="7"/>
  <c r="AI1879" i="7"/>
  <c r="AI1880" i="7"/>
  <c r="AI1881" i="7"/>
  <c r="AI1882" i="7"/>
  <c r="AI1883" i="7"/>
  <c r="AI1884" i="7"/>
  <c r="AI1885" i="7"/>
  <c r="AI1886" i="7"/>
  <c r="AI1887" i="7"/>
  <c r="AI1888" i="7"/>
  <c r="AI1889" i="7"/>
  <c r="AI1890" i="7"/>
  <c r="AI1891" i="7"/>
  <c r="AI1892" i="7"/>
  <c r="AI1893" i="7"/>
  <c r="AI1894" i="7"/>
  <c r="AI1895" i="7"/>
  <c r="AI1896" i="7"/>
  <c r="AI1897" i="7"/>
  <c r="AI1898" i="7"/>
  <c r="AI1899" i="7"/>
  <c r="AI1900" i="7"/>
  <c r="AI1901" i="7"/>
  <c r="AI1902" i="7"/>
  <c r="AI1903" i="7"/>
  <c r="AI1904" i="7"/>
  <c r="AI1905" i="7"/>
  <c r="AI1906" i="7"/>
  <c r="AI1907" i="7"/>
  <c r="AI1908" i="7"/>
  <c r="AI1909" i="7"/>
  <c r="AI1910" i="7"/>
  <c r="AI1911" i="7"/>
  <c r="AI1912" i="7"/>
  <c r="AI1913" i="7"/>
  <c r="AI1914" i="7"/>
  <c r="AI1915" i="7"/>
  <c r="AI1916" i="7"/>
  <c r="AI1917" i="7"/>
  <c r="AI1918" i="7"/>
  <c r="AI1919" i="7"/>
  <c r="AI1920" i="7"/>
  <c r="AI1921" i="7"/>
  <c r="AI1922" i="7"/>
  <c r="AI1923" i="7"/>
  <c r="AI1924" i="7"/>
  <c r="AI1925" i="7"/>
  <c r="AI1926" i="7"/>
  <c r="AI1927" i="7"/>
  <c r="AI1928" i="7"/>
  <c r="AI1929" i="7"/>
  <c r="AI1930" i="7"/>
  <c r="AI1931" i="7"/>
  <c r="AI1932" i="7"/>
  <c r="AI1933" i="7"/>
  <c r="AI1934" i="7"/>
  <c r="AI1935" i="7"/>
  <c r="AI1936" i="7"/>
  <c r="AI1937" i="7"/>
  <c r="AI1938" i="7"/>
  <c r="AI1939" i="7"/>
  <c r="AI1940" i="7"/>
  <c r="AI1941" i="7"/>
  <c r="AI1942" i="7"/>
  <c r="AI1943" i="7"/>
  <c r="AI1944" i="7"/>
  <c r="AI1945" i="7"/>
  <c r="AI1946" i="7"/>
  <c r="AI1947" i="7"/>
  <c r="AI1948" i="7"/>
  <c r="AI1949" i="7"/>
  <c r="AI1950" i="7"/>
  <c r="AI1951" i="7"/>
  <c r="AI1952" i="7"/>
  <c r="AI1953" i="7"/>
  <c r="AI1954" i="7"/>
  <c r="AI1955" i="7"/>
  <c r="AI1956" i="7"/>
  <c r="AI1957" i="7"/>
  <c r="AI1958" i="7"/>
  <c r="AI1959" i="7"/>
  <c r="AI1960" i="7"/>
  <c r="AI1961" i="7"/>
  <c r="AI1962" i="7"/>
  <c r="AI1963" i="7"/>
  <c r="AI1964" i="7"/>
  <c r="AI1965" i="7"/>
  <c r="AI1966" i="7"/>
  <c r="AI1967" i="7"/>
  <c r="AI1968" i="7"/>
  <c r="AI1969" i="7"/>
  <c r="AI1970" i="7"/>
  <c r="AI1971" i="7"/>
  <c r="AI1972" i="7"/>
  <c r="AI1973" i="7"/>
  <c r="AI1974" i="7"/>
  <c r="AI1975" i="7"/>
  <c r="AI1976" i="7"/>
  <c r="AI1977" i="7"/>
  <c r="AI1978" i="7"/>
  <c r="AI1979" i="7"/>
  <c r="AI1980" i="7"/>
  <c r="AI1981" i="7"/>
  <c r="AI1982" i="7"/>
  <c r="AI1983" i="7"/>
  <c r="AI1984" i="7"/>
  <c r="AI1985" i="7"/>
  <c r="AI1986" i="7"/>
  <c r="AI1987" i="7"/>
  <c r="AI1988" i="7"/>
  <c r="AI1989" i="7"/>
  <c r="AI1990" i="7"/>
  <c r="AI1991" i="7"/>
  <c r="AI1992" i="7"/>
  <c r="AI1993" i="7"/>
  <c r="AI1994" i="7"/>
  <c r="AI1995" i="7"/>
  <c r="AI1996" i="7"/>
  <c r="AI1997" i="7"/>
  <c r="AI1998" i="7"/>
  <c r="AI1999" i="7"/>
  <c r="AI2000" i="7"/>
  <c r="AI2001" i="7"/>
  <c r="AI2002" i="7"/>
  <c r="AI2003" i="7"/>
  <c r="AI2004" i="7"/>
  <c r="AI2005" i="7"/>
  <c r="AI2006" i="7"/>
  <c r="AI2007" i="7"/>
  <c r="AI2008" i="7"/>
  <c r="AI2009" i="7"/>
  <c r="AI2010" i="7"/>
  <c r="AI2011" i="7"/>
  <c r="AI2012" i="7"/>
  <c r="AI2013" i="7"/>
  <c r="AI2014" i="7"/>
  <c r="AI2015" i="7"/>
  <c r="AI2016" i="7"/>
  <c r="AI2017" i="7"/>
  <c r="AI2018" i="7"/>
  <c r="AI2019" i="7"/>
  <c r="AI2020" i="7"/>
  <c r="AI2021" i="7"/>
  <c r="AI2022" i="7"/>
  <c r="AI2023" i="7"/>
  <c r="AI2024" i="7"/>
  <c r="AI2025" i="7"/>
  <c r="AI2026" i="7"/>
  <c r="AI2027" i="7"/>
  <c r="AI2028" i="7"/>
  <c r="AI2029" i="7"/>
  <c r="AI2030" i="7"/>
  <c r="AI2031" i="7"/>
  <c r="AI2032" i="7"/>
  <c r="AI2033" i="7"/>
  <c r="AI2034" i="7"/>
  <c r="AI2035" i="7"/>
  <c r="AI2036" i="7"/>
  <c r="AI2037" i="7"/>
  <c r="AI2038" i="7"/>
  <c r="AI2039" i="7"/>
  <c r="AI2040" i="7"/>
  <c r="AI2041" i="7"/>
  <c r="AI2042" i="7"/>
  <c r="AI2043" i="7"/>
  <c r="AI2044" i="7"/>
  <c r="AI2045" i="7"/>
  <c r="AI2046" i="7"/>
  <c r="AI2047" i="7"/>
  <c r="AI2048" i="7"/>
  <c r="AI2049" i="7"/>
  <c r="AI2050" i="7"/>
  <c r="AI2051" i="7"/>
  <c r="AI2052" i="7"/>
  <c r="AI2053" i="7"/>
  <c r="AI2054" i="7"/>
  <c r="AI2055" i="7"/>
  <c r="AI2056" i="7"/>
  <c r="AI2057" i="7"/>
  <c r="AI2058" i="7"/>
  <c r="AI2059" i="7"/>
  <c r="AI2060" i="7"/>
  <c r="AI2061" i="7"/>
  <c r="AI2062" i="7"/>
  <c r="AI2063" i="7"/>
  <c r="AI2064" i="7"/>
  <c r="AI2065" i="7"/>
  <c r="AI2066" i="7"/>
  <c r="AI2067" i="7"/>
  <c r="AI2068" i="7"/>
  <c r="AI2069" i="7"/>
  <c r="AI2070" i="7"/>
  <c r="AI2071" i="7"/>
  <c r="AI2072" i="7"/>
  <c r="AI2073" i="7"/>
  <c r="AI2074" i="7"/>
  <c r="AI2075" i="7"/>
  <c r="AI2076" i="7"/>
  <c r="AI2077" i="7"/>
  <c r="AI2078" i="7"/>
  <c r="AI2079" i="7"/>
  <c r="AI2080" i="7"/>
  <c r="AI2081" i="7"/>
  <c r="AI2082" i="7"/>
  <c r="AI2083" i="7"/>
  <c r="AI2085" i="7"/>
  <c r="AI2086" i="7"/>
  <c r="AI2087" i="7"/>
  <c r="AI2088" i="7"/>
  <c r="AI2090" i="7"/>
  <c r="AI2091" i="7"/>
  <c r="AI2092" i="7"/>
  <c r="AI2093" i="7"/>
  <c r="AI2094" i="7"/>
  <c r="AI2095" i="7"/>
  <c r="AI2096" i="7"/>
  <c r="AI2097" i="7"/>
  <c r="AI2098" i="7"/>
  <c r="AI2099" i="7"/>
  <c r="AI2100" i="7"/>
  <c r="AI2101" i="7"/>
  <c r="AI2102" i="7"/>
  <c r="AI2103" i="7"/>
  <c r="AI2104" i="7"/>
  <c r="AI2105" i="7"/>
  <c r="AI2106" i="7"/>
  <c r="AI2107" i="7"/>
  <c r="AI2108" i="7"/>
  <c r="AI2109" i="7"/>
  <c r="AI2110" i="7"/>
  <c r="AI2111" i="7"/>
  <c r="AI2112" i="7"/>
  <c r="AI2113" i="7"/>
  <c r="AI2114" i="7"/>
  <c r="AI2115" i="7"/>
  <c r="AI2116" i="7"/>
  <c r="AI2117" i="7"/>
  <c r="AI2118" i="7"/>
  <c r="AI2119" i="7"/>
  <c r="AI2120" i="7"/>
  <c r="AI2121" i="7"/>
  <c r="AI2122" i="7"/>
  <c r="AI2123" i="7"/>
  <c r="AI2124" i="7"/>
  <c r="AI2125" i="7"/>
  <c r="AI2126" i="7"/>
  <c r="AI2127" i="7"/>
  <c r="AI2128" i="7"/>
  <c r="AI2129" i="7"/>
  <c r="AI2130" i="7"/>
  <c r="AI2131" i="7"/>
  <c r="AI2132" i="7"/>
  <c r="AI2133" i="7"/>
  <c r="AI2134" i="7"/>
  <c r="AI2135" i="7"/>
  <c r="AI2136" i="7"/>
  <c r="AI2137" i="7"/>
  <c r="AI2138" i="7"/>
  <c r="AI2139" i="7"/>
  <c r="AI2140" i="7"/>
  <c r="AI2141" i="7"/>
  <c r="AI2142" i="7"/>
  <c r="AI2143" i="7"/>
  <c r="AI2144" i="7"/>
  <c r="AI2145" i="7"/>
  <c r="AI2146" i="7"/>
  <c r="AI2147" i="7"/>
  <c r="AI2148" i="7"/>
  <c r="AI2149" i="7"/>
  <c r="AI2150" i="7"/>
  <c r="AI2151" i="7"/>
  <c r="AI2152" i="7"/>
  <c r="AI2153" i="7"/>
  <c r="AI2154" i="7"/>
  <c r="AI2155" i="7"/>
  <c r="AI2156" i="7"/>
  <c r="AI2157" i="7"/>
  <c r="AI2158" i="7"/>
  <c r="AI2159" i="7"/>
  <c r="AI2160" i="7"/>
  <c r="AI2161" i="7"/>
  <c r="AI2162" i="7"/>
  <c r="AI2163" i="7"/>
  <c r="AI2164" i="7"/>
  <c r="AI2165" i="7"/>
  <c r="AI2166" i="7"/>
  <c r="AI2167" i="7"/>
  <c r="AI2168" i="7"/>
  <c r="AI2169" i="7"/>
  <c r="AI2170" i="7"/>
  <c r="AI2171" i="7"/>
  <c r="AI2172" i="7"/>
  <c r="AI2173" i="7"/>
  <c r="AI2174" i="7"/>
  <c r="AI2175" i="7"/>
  <c r="AI2176" i="7"/>
  <c r="AI2177" i="7"/>
  <c r="AI2178" i="7"/>
  <c r="AI2179" i="7"/>
  <c r="AI2180" i="7"/>
  <c r="AI2181" i="7"/>
  <c r="AI2182" i="7"/>
  <c r="AI2183" i="7"/>
  <c r="AI2184" i="7"/>
  <c r="AI2185" i="7"/>
  <c r="AI2186" i="7"/>
  <c r="AI2187" i="7"/>
  <c r="AI2188" i="7"/>
  <c r="AI2189" i="7"/>
  <c r="AI2190" i="7"/>
  <c r="AI2191" i="7"/>
  <c r="AI2192" i="7"/>
  <c r="AI2193" i="7"/>
  <c r="AI2194" i="7"/>
  <c r="AI2195" i="7"/>
  <c r="AI2196" i="7"/>
  <c r="AI2197" i="7"/>
  <c r="AI2198" i="7"/>
  <c r="AI2199" i="7"/>
  <c r="AI2200" i="7"/>
  <c r="AI2201" i="7"/>
  <c r="AI2202" i="7"/>
  <c r="AI2203" i="7"/>
  <c r="AI2204" i="7"/>
  <c r="AI2205" i="7"/>
  <c r="AI2206" i="7"/>
  <c r="AI2207" i="7"/>
  <c r="AI2208" i="7"/>
  <c r="AI2209" i="7"/>
  <c r="AI2210" i="7"/>
  <c r="AI2211" i="7"/>
  <c r="AI2212" i="7"/>
  <c r="AI2213" i="7"/>
  <c r="AI2214" i="7"/>
  <c r="AI2215" i="7"/>
  <c r="AI2216" i="7"/>
  <c r="AI2217" i="7"/>
  <c r="AI2218" i="7"/>
  <c r="AI2219" i="7"/>
  <c r="AI2220" i="7"/>
  <c r="AI2221" i="7"/>
  <c r="AI2222" i="7"/>
  <c r="AI2223" i="7"/>
  <c r="AI2224" i="7"/>
  <c r="AI2225" i="7"/>
  <c r="AI2226" i="7"/>
  <c r="AI2227" i="7"/>
  <c r="AI2228" i="7"/>
  <c r="AI2229" i="7"/>
  <c r="AI2230" i="7"/>
  <c r="AI2231" i="7"/>
  <c r="AI2232" i="7"/>
  <c r="AI2233" i="7"/>
  <c r="AI2234" i="7"/>
  <c r="AI2235" i="7"/>
  <c r="AI2236" i="7"/>
  <c r="AI2237" i="7"/>
  <c r="AI2238" i="7"/>
  <c r="AI2239" i="7"/>
  <c r="AI2240" i="7"/>
  <c r="AI2241" i="7"/>
  <c r="AI2242" i="7"/>
  <c r="AI2243" i="7"/>
  <c r="AI2244" i="7"/>
  <c r="AI2245" i="7"/>
  <c r="AI2246" i="7"/>
  <c r="AI2247" i="7"/>
  <c r="AI2248" i="7"/>
  <c r="AI2249" i="7"/>
  <c r="AI2250" i="7"/>
  <c r="AI2251" i="7"/>
  <c r="AI2252" i="7"/>
  <c r="AI2253" i="7"/>
  <c r="AI2254" i="7"/>
  <c r="AI2255" i="7"/>
  <c r="AI2256" i="7"/>
  <c r="AI2257" i="7"/>
  <c r="AI2258" i="7"/>
  <c r="AI2259" i="7"/>
  <c r="AI2260" i="7"/>
  <c r="AI2261" i="7"/>
  <c r="AI2262" i="7"/>
  <c r="AI2263" i="7"/>
  <c r="AI2264" i="7"/>
  <c r="AI2265" i="7"/>
  <c r="AI2266" i="7"/>
  <c r="AI2267" i="7"/>
  <c r="AI2268" i="7"/>
  <c r="AI2269" i="7"/>
  <c r="AI2270" i="7"/>
  <c r="AI2271" i="7"/>
  <c r="AI2272" i="7"/>
  <c r="AI2273" i="7"/>
  <c r="AI2274" i="7"/>
  <c r="AI2275" i="7"/>
  <c r="AI2276" i="7"/>
  <c r="AI2277" i="7"/>
  <c r="AI2278" i="7"/>
  <c r="AI2279" i="7"/>
  <c r="AI2280" i="7"/>
  <c r="AI2281" i="7"/>
  <c r="AI2282" i="7"/>
  <c r="AI2283" i="7"/>
  <c r="AI2284" i="7"/>
  <c r="AI2285" i="7"/>
  <c r="AI2286" i="7"/>
  <c r="AI2287" i="7"/>
  <c r="AI2288" i="7"/>
  <c r="AI2289" i="7"/>
  <c r="AI2290" i="7"/>
  <c r="AI2291" i="7"/>
  <c r="AI2292" i="7"/>
  <c r="AI2293" i="7"/>
  <c r="AI2294" i="7"/>
  <c r="AI2295" i="7"/>
  <c r="AI2296" i="7"/>
  <c r="AI2297" i="7"/>
  <c r="AI2298" i="7"/>
  <c r="AI2299" i="7"/>
  <c r="AI2300" i="7"/>
  <c r="AI2301" i="7"/>
  <c r="AI2302" i="7"/>
  <c r="AI2303" i="7"/>
  <c r="AI9" i="7"/>
  <c r="E9" i="7" l="1"/>
  <c r="G1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Запрос — Параметр файла примера1" description="Соединение с запросом &quot;Параметр файла примера1&quot; в книге." type="5" refreshedVersion="0" background="1">
    <dbPr connection="provider=Microsoft.Mashup.OleDb.1;data source=$Workbook$;location=&quot;Параметр файла примера1&quot;;extended properties=" command="SELECT * FROM [Параметр файла примера1]"/>
  </connection>
  <connection id="2" xr16:uid="{00000000-0015-0000-FFFF-FFFF01000000}" name="Запрос — Параметр файла примера2" description="Соединение с запросом &quot;Параметр файла примера2&quot; в книге." type="5" refreshedVersion="0" background="1">
    <dbPr connection="provider=Microsoft.Mashup.OleDb.1;data source=$Workbook$;location=&quot;Параметр файла примера2&quot;;extended properties=" command="SELECT * FROM [Параметр файла примера2]"/>
  </connection>
  <connection id="3" xr16:uid="{00000000-0015-0000-FFFF-FFFF02000000}" name="Запрос — Преобразовать пример файла из Общий" description="Соединение с запросом &quot;Преобразовать пример файла из Общий&quot; в книге." type="5" refreshedVersion="0" background="1">
    <dbPr connection="provider=Microsoft.Mashup.OleDb.1;data source=$Workbook$;location=&quot;Преобразовать пример файла из Общий&quot;;extended properties=" command="SELECT * FROM [Преобразовать пример файла из Общий]"/>
  </connection>
  <connection id="4" xr16:uid="{00000000-0015-0000-FFFF-FFFF03000000}" name="Запрос — Преобразовать пример файла из Общий (2)" description="Соединение с запросом &quot;Преобразовать пример файла из Общий (2)&quot; в книге." type="5" refreshedVersion="0" background="1">
    <dbPr connection="provider=Microsoft.Mashup.OleDb.1;data source=$Workbook$;location=&quot;Преобразовать пример файла из Общий (2)&quot;;extended properties=" command="SELECT * FROM [Преобразовать пример файла из Общий (2)]"/>
  </connection>
  <connection id="5" xr16:uid="{00000000-0015-0000-FFFF-FFFF04000000}" name="Запрос — Преобразовать файл из Общий" description="Соединение с запросом &quot;Преобразовать файл из Общий&quot; в книге." type="5" refreshedVersion="0" background="1">
    <dbPr connection="provider=Microsoft.Mashup.OleDb.1;data source=$Workbook$;location=&quot;Преобразовать файл из Общий&quot;;extended properties=" command="SELECT * FROM [Преобразовать файл из Общий]"/>
  </connection>
  <connection id="6" xr16:uid="{00000000-0015-0000-FFFF-FFFF05000000}" name="Запрос — Преобразовать файл из Общий (2)" description="Соединение с запросом &quot;Преобразовать файл из Общий (2)&quot; в книге." type="5" refreshedVersion="0" background="1">
    <dbPr connection="provider=Microsoft.Mashup.OleDb.1;data source=$Workbook$;location=&quot;Преобразовать файл из Общий (2)&quot;;extended properties=" command="SELECT * FROM [Преобразовать файл из Общий (2)]"/>
  </connection>
  <connection id="7" xr16:uid="{00000000-0015-0000-FFFF-FFFF06000000}" name="Запрос — Пример файла" description="Соединение с запросом &quot;Пример файла&quot; в книге." type="5" refreshedVersion="0" background="1">
    <dbPr connection="provider=Microsoft.Mashup.OleDb.1;data source=$Workbook$;location=&quot;Пример файла&quot;;extended properties=" command="SELECT * FROM [Пример файла]"/>
  </connection>
  <connection id="8" xr16:uid="{00000000-0015-0000-FFFF-FFFF07000000}" name="Запрос — Пример файла (2)" description="Соединение с запросом &quot;Пример файла (2)&quot; в книге." type="5" refreshedVersion="0" background="1">
    <dbPr connection="provider=Microsoft.Mashup.OleDb.1;data source=$Workbook$;location=&quot;Пример файла (2)&quot;;extended properties=" command="SELECT * FROM [Пример файла (2)]"/>
  </connection>
</connections>
</file>

<file path=xl/sharedStrings.xml><?xml version="1.0" encoding="utf-8"?>
<sst xmlns="http://schemas.openxmlformats.org/spreadsheetml/2006/main" count="20047" uniqueCount="1555">
  <si>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</si>
  <si>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</si>
  <si>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</si>
  <si>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</si>
  <si>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</si>
  <si>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</si>
  <si>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</si>
  <si>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</si>
  <si>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</si>
  <si>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</si>
  <si>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</si>
  <si>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</si>
  <si>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</si>
  <si>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</si>
  <si>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</si>
  <si>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</si>
  <si>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</si>
  <si>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</si>
  <si>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</si>
  <si>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</si>
  <si>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</si>
  <si>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</si>
  <si>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</si>
  <si>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</si>
  <si>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</si>
  <si>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</si>
  <si>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</si>
  <si>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</si>
  <si>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</si>
  <si>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</si>
  <si>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</si>
  <si>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</si>
  <si>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</si>
  <si>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</si>
  <si>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СФО</t>
  </si>
  <si>
    <t>Иркутская область</t>
  </si>
  <si>
    <t>44.02.01</t>
  </si>
  <si>
    <t>Дошкольное образование</t>
  </si>
  <si>
    <t>Всего (общая численность выпускников)</t>
  </si>
  <si>
    <t>информирование о возможности обучения на бесплатной основе по Программе ДПО в рамках ФП "Содействие занятости" НП "Демография"; информирование об имеющихся вакансиях; консультационно-разьянительная работа о необходимости официального трудоустройства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</si>
  <si>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</si>
  <si>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</si>
  <si>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</si>
  <si>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</si>
  <si>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>44.02.02</t>
  </si>
  <si>
    <t>Преподавание в начальных классах</t>
  </si>
  <si>
    <t>информирование о возможности обучения на бесплатной основе по Программе ДПО в рамках ФП "Содействие занятости" НП "Демография"; информирование об имеющихся вакансиях; сформирован список выпускников, находящихся под риском нетрудоутройства, определены специалисты, ответственные за сопровождение их трудоустройства</t>
  </si>
  <si>
    <t>09.02.05</t>
  </si>
  <si>
    <t>Прикладная информатика (по отраслям)</t>
  </si>
  <si>
    <t>информирование о возможности обучения на бесплатной основе по Программе ДПО в рамках ФП "Содействие занятости" НП "Демография"</t>
  </si>
  <si>
    <t>23.01.07</t>
  </si>
  <si>
    <t>Машинист крана (крановщик)</t>
  </si>
  <si>
    <t xml:space="preserve">Разъяснительная работа об участии в программе "Содействие занятости", размещение на сайте техникума актуальных вакансий, индивидуальное консультирование 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</si>
  <si>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</si>
  <si>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</si>
  <si>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</si>
  <si>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</si>
  <si>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23.02.03</t>
  </si>
  <si>
    <t>Техническое обслуживание и ремонт автомобильного транспорта</t>
  </si>
  <si>
    <t>15.01.31</t>
  </si>
  <si>
    <t>Мастер контрольно-измерительных приборов и автоматики</t>
  </si>
  <si>
    <t>Сформирован список выпускников, находящихся под риском нетрудоустройства (проходят службу в армии по призыву-осенний призыв), закреплены специалисты, ответственные за сопровождение их трудоустройства; Информирование о возможности обучения на бесплатной основе по Программе ДПО в рамках ФП "Содействие занятости" НП "Демография" ( находится в отпуске по уходу за ребенком;</t>
  </si>
  <si>
    <t>22.02.06</t>
  </si>
  <si>
    <t>Сварочное производство</t>
  </si>
  <si>
    <t>Сформирован список выпускников, находящихся под риском нетрудоустройства (проходят службу в армии по призыву-осенний призыв), закреплены специалисты, ответственные за сопровождение их трудоустройства;</t>
  </si>
  <si>
    <t>15.02.01</t>
  </si>
  <si>
    <t>Монтаж и техническая эксплуатация промышленного оборудования (по отраслям)</t>
  </si>
  <si>
    <t>15.01.26</t>
  </si>
  <si>
    <t>Токарь-универсал</t>
  </si>
  <si>
    <t>15.01.36</t>
  </si>
  <si>
    <t>Дефектоскопист</t>
  </si>
  <si>
    <t>23.01.08</t>
  </si>
  <si>
    <t>Слесарь по ремонту строительных машин</t>
  </si>
  <si>
    <t>15.01.05</t>
  </si>
  <si>
    <t>Сварщик (ручной и частично механизированной сварки (наплавки)</t>
  </si>
  <si>
    <t>09.02.04</t>
  </si>
  <si>
    <t>Информационные системы (по отраслям)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</si>
  <si>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</si>
  <si>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</si>
  <si>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38.02.01</t>
  </si>
  <si>
    <t>Экономика и бухгалтерский учет (по отраслям)</t>
  </si>
  <si>
    <t>18.02.09</t>
  </si>
  <si>
    <t>Переработка нефти и газа</t>
  </si>
  <si>
    <t>09.02.07</t>
  </si>
  <si>
    <t>Информационные системы и программирование</t>
  </si>
  <si>
    <t>09.02.03</t>
  </si>
  <si>
    <t>Программирование в компьютерных системах</t>
  </si>
  <si>
    <t>38.02.04</t>
  </si>
  <si>
    <t>Коммерция (по отраслям)</t>
  </si>
  <si>
    <t>54.02.01</t>
  </si>
  <si>
    <t>Дизайн (по отраслям)</t>
  </si>
  <si>
    <t>43.01.09</t>
  </si>
  <si>
    <t>Повар, кондитер</t>
  </si>
  <si>
    <t xml:space="preserve">Для проходящих службу в армии по призыву - сформирован список выпускников, находящихся под риском нетрудоустройства, закреплены специалисты, ответственные за сопровождение их трудоустройства. Находящихся в отпуске по уходу за ребенком проинформировали о возможности обучения на бесплатной основе по Программе ДПО в рамках ФП "Содействие занятости" НП "Демография".Выпускникам при неформальной занятости оказывается помощь при подборе актуальных вакансий, соответствующих освоенной профессии, специальности, предоставление контактных данных специалистов кадровых служб. </t>
  </si>
  <si>
    <t>43.02.15</t>
  </si>
  <si>
    <t>Поварское и кондитерское дело</t>
  </si>
  <si>
    <t>38.02.05</t>
  </si>
  <si>
    <t>Товароведение и экспертиза качества потребительских товаров</t>
  </si>
  <si>
    <t>09.01.03</t>
  </si>
  <si>
    <t>Мастер по обработке цифровой информации</t>
  </si>
  <si>
    <t>информирование ССТВ о возможностях в поиске работы, о ФП "Содействие занятости", НП "Демография"</t>
  </si>
  <si>
    <t>13.01.10</t>
  </si>
  <si>
    <t>Электромонтер по ремонту и обслуживанию электрооборудования (по отраслям)</t>
  </si>
  <si>
    <t>13.02.07</t>
  </si>
  <si>
    <t>Электроснабжение (по отраслям)</t>
  </si>
  <si>
    <t>18.01.28</t>
  </si>
  <si>
    <t>Оператор нефтепереработки</t>
  </si>
  <si>
    <t>42.02.01</t>
  </si>
  <si>
    <t>Реклама</t>
  </si>
  <si>
    <t>08.02.01</t>
  </si>
  <si>
    <t>Строительство и эксплуатация зданий и сооружений</t>
  </si>
  <si>
    <t>Ждут ответа СБ АО Газстройпром, направлены анкеты</t>
  </si>
  <si>
    <t>08.02.02</t>
  </si>
  <si>
    <t>Строительство и эксплуатация инженерных сооружений</t>
  </si>
  <si>
    <t>Реабилитация после ранения СВО</t>
  </si>
  <si>
    <t>08.02.09</t>
  </si>
  <si>
    <t>Монтаж, наладка и эксплуатация электрооборудования промышленных и гражданских зданий</t>
  </si>
  <si>
    <t>Демография обучение</t>
  </si>
  <si>
    <t>08.01.25</t>
  </si>
  <si>
    <t>Мастер отделочных строительных и декоративных работ</t>
  </si>
  <si>
    <t>подбор работы с официальным трудоустройством</t>
  </si>
  <si>
    <t>Организована адресная работа по вопросам трудоустройства. Организована совместная работа со службой занятости и работодателями по трудоустройству. На сайте ОО ежемесячно обновляется информация о возможностях трудоустройства</t>
  </si>
  <si>
    <t>23.01.03</t>
  </si>
  <si>
    <t>Автомеханик</t>
  </si>
  <si>
    <t>46.02.01</t>
  </si>
  <si>
    <t>Документационное обеспечение управления и архивоведение</t>
  </si>
  <si>
    <t>43.02.11</t>
  </si>
  <si>
    <t>Гостиничный сервис</t>
  </si>
  <si>
    <t>38.01.02</t>
  </si>
  <si>
    <t>Продавец, контролер-кассир</t>
  </si>
  <si>
    <t xml:space="preserve">На момент  отпуска по уходу за ребенком были предложены различные программы профессионального обучения в том числе получить новую профессию по нацпроекту "Демография" </t>
  </si>
  <si>
    <t>39.02.01</t>
  </si>
  <si>
    <t>Социальная работа</t>
  </si>
  <si>
    <t>35.01.11</t>
  </si>
  <si>
    <t>Мастер сельскохозяйственного производства</t>
  </si>
  <si>
    <t>На момент  отпуска по уходу за ребенком были предложены различные программы профессионального обучения в том числе получить новую профессию по нацпроекту "Демография" . Обучающиеся находящиеся в РА взяты на контроль, закреплены ответсвенные за дальнейшее трудоустройство (мастера п/о).</t>
  </si>
  <si>
    <t>35.01.13</t>
  </si>
  <si>
    <t>Тракторист-машинист сельскохозяйственного производства</t>
  </si>
  <si>
    <t>21.02.13</t>
  </si>
  <si>
    <t>Геологическая съемка, поиски и разведка месторождений полезных ископаемых</t>
  </si>
  <si>
    <t>Информирование о возможности обучения на бесплатной основе по Программе ДПО в рамках ФП "Содействие занятости" НП "Демография", изучение банка вакансий, помощь в оформлении резюме, консультации об имеющихся возможностях трудоустройства</t>
  </si>
  <si>
    <t>21.02.15</t>
  </si>
  <si>
    <t>Открытые горные работы</t>
  </si>
  <si>
    <t>21.02.14</t>
  </si>
  <si>
    <t>Маркшейдерское дело</t>
  </si>
  <si>
    <t>35.02.07</t>
  </si>
  <si>
    <t>Механизация сельского хозяйства</t>
  </si>
  <si>
    <t>Оказание помощи при составлении резюме и подготовке портфолио. Сопровождение при регистрации на сайтах-агрегаторах вакансий. Подбор актуальных вакансий, соответствующих освоенной профессии, специальности, предоставление контактных данных специалистов кадровых служб.  Предоставление рекомендаций по подготовке к собеседованию, по деловому общени</t>
  </si>
  <si>
    <t>Информирование о возможности обучения на беплатной основепо Программе ДПО в рамках ФП "Содействие занятости"НП "Демлография"</t>
  </si>
  <si>
    <t>49.02.01</t>
  </si>
  <si>
    <t>Физическая культура</t>
  </si>
  <si>
    <t>Информирование выпускников о состоянии и тенденциях рынка труда; проведение консультаций об имеющихся возможностях по трудоустройству; оказание содействия выпускникам, не имеющим работы, в подготовке и размещении резюме</t>
  </si>
  <si>
    <t>22.02.02</t>
  </si>
  <si>
    <t>Металлургия цветных металлов</t>
  </si>
  <si>
    <t>22.01.03</t>
  </si>
  <si>
    <t>Машинист крана металлургического производства</t>
  </si>
  <si>
    <t>15.01.25</t>
  </si>
  <si>
    <t>Станочник (металлообработка)</t>
  </si>
  <si>
    <t>Размещение актуальных вакансий на сайте, индивидульная работа, подбор вакансий, беседы, консультации</t>
  </si>
  <si>
    <t>10.02.01</t>
  </si>
  <si>
    <t>Организация и технология защиты информации</t>
  </si>
  <si>
    <t>Сформирован список выпускников, находящихся под риском нетрудоустройства, закреплены специалисты, ответственные за сопровождение их трудоустройства</t>
  </si>
  <si>
    <t>44.02.04</t>
  </si>
  <si>
    <t>Специальное дошкольное образование</t>
  </si>
  <si>
    <t>38.02.03</t>
  </si>
  <si>
    <t>Операционная деятельность в логистике</t>
  </si>
  <si>
    <t xml:space="preserve">Адресная работа с выпускниками, помощь в подготове резюме. Информарирование о вакансиях ЦЗ. г. Братска. Финансовая грамотность, психологическая помощь после службы в армии. Выявление студентов оторые могут попасть в группу риска. Проведение выборочных исследований трудоустройства выпускников. </t>
  </si>
  <si>
    <t>08.02.06</t>
  </si>
  <si>
    <t>Строительство и эксплуатация городских путей сообщения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</si>
  <si>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</si>
  <si>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</si>
  <si>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информирование о возможности обучения на бесплатной основе по программе ДПО</t>
  </si>
  <si>
    <t>сформирован списоквыпускников, находящихся под риском нетрудоустройства, закреплены специалисты, ответственные за сопровождение их трудоустройства</t>
  </si>
  <si>
    <t>Информирование о возможности обучения по программе ДПО в рамках ФП "Содействие занятости" НП "Демография"</t>
  </si>
  <si>
    <t>09.01.01</t>
  </si>
  <si>
    <t>Наладчик аппаратного и программного обеспечения</t>
  </si>
  <si>
    <t>19.02.10</t>
  </si>
  <si>
    <t>Технология продукции общественного питания</t>
  </si>
  <si>
    <t>40.02.01</t>
  </si>
  <si>
    <t>Право и организация социального обеспечения</t>
  </si>
  <si>
    <t>информирование  о возможности обучения на бесплатной основе  по программе   дпо в рамках ФП  "Содействие занятости" НП "Демография"</t>
  </si>
  <si>
    <t>Предоставлены разъяснения по ведению предпринимательской деятельности и самозанятости, предложено пройти обучение в рамках федерального проекта "Содействие занятости" национального проекта "Демография"</t>
  </si>
  <si>
    <t>Ведение банка вакансий, помощь в составлении резюме, предоставление информации о ведении деятельности в форме предпринимательской деятельности и самозанятости, предложено пройти обучение в рамках федерального проекта "Содействие занятости" национального проекта "Демография"</t>
  </si>
  <si>
    <t>Сформирован список выпускников,проходящих службу в армии, закреплены специалисты, ответственные за сопровождение их трудоустройства- 1 чел.</t>
  </si>
  <si>
    <t>35.01.01</t>
  </si>
  <si>
    <t>Мастер по лесному хозяйству</t>
  </si>
  <si>
    <t>Информирование о возможности обучения на бесплатной основе по Программе ДПО в рамках ФП "Содействие занятости" НП "Демография"-2 чел.          Сформирован список выпускников,проходящих службу в армии, закреплены специалисты, ответственные за сопровождение их трудоустройства-5 чел.</t>
  </si>
  <si>
    <t>Сформирован список выпускников, ,проходящих службу в армии, закреплены специалисты, ответственные за сопровождение их трудоустройства- 29 чел.</t>
  </si>
  <si>
    <t>Информирование о возможности обучения на бесплатной основе по Программе ДПО в рамках ФП "Содействие занятости" НП "Демография"- 6 чел.</t>
  </si>
  <si>
    <t>Информирование о возможности обучения на бесплатной основе по Программе ДПО в рамках ФП "Содействие занятости" НП "Демография"-18 чел.          Сформирован список выпускников, ,проходящих службу в армии, закреплены специалисты, ответственные за сопровождение их трудоустройства-4 чел.</t>
  </si>
  <si>
    <t>Информирование о бюджетном обучении в рамках Федерального проекта содействия занятости"Демография"</t>
  </si>
  <si>
    <t>43.02.02</t>
  </si>
  <si>
    <t>Парикмахерское искусство</t>
  </si>
  <si>
    <t>23.01.09</t>
  </si>
  <si>
    <t>Машинист локомотива</t>
  </si>
  <si>
    <t>23.01.11</t>
  </si>
  <si>
    <t>Слесарь-электрик по ремонту электрооборудования подвижного состава (электровозов, электропоездов)</t>
  </si>
  <si>
    <t>Помощь в составлении резюме, предоставление доступа к базе данных вакансий техникума, информирование о возможности получения дополнительного образования, охват 20 чел.</t>
  </si>
  <si>
    <t>09.02.01</t>
  </si>
  <si>
    <t>Компьютерные системы и комплексы</t>
  </si>
  <si>
    <t>Помощь в составлении резюме, предоставление доступа к базе данных вакансий техникума, информирование о возможности получения дополнительного образования, охват 21 чел.</t>
  </si>
  <si>
    <t>15.02.08</t>
  </si>
  <si>
    <t>Технология машиностроения</t>
  </si>
  <si>
    <t>Помощь в составлении резюме, предоставление доступа к базе данных вакансий техникума, информирование о возможности получения дополнительного образования, охват 14 чел.</t>
  </si>
  <si>
    <t>24.02.01</t>
  </si>
  <si>
    <t>Производство летательных аппаратов</t>
  </si>
  <si>
    <t>Помощь в составлении резюме, предоставление доступа к базе данных вакансий техникума, информирование о возможности получения дополнительного образования, охват 19 чел.</t>
  </si>
  <si>
    <t>19.02.03</t>
  </si>
  <si>
    <t>Технология хлеба, кондитерских и макаронных изделий</t>
  </si>
  <si>
    <t>35.02.05</t>
  </si>
  <si>
    <t>Агрономия</t>
  </si>
  <si>
    <t>35.02.15</t>
  </si>
  <si>
    <t>Кинология</t>
  </si>
  <si>
    <t xml:space="preserve">Информирование о возможности обучения на бесплатной основе по Программе ДПО в рамках ФП "Содействие занятости" НП "Демография" </t>
  </si>
  <si>
    <t>35.02.14</t>
  </si>
  <si>
    <t>Охотоведение и звероводство</t>
  </si>
  <si>
    <t>36.02.01</t>
  </si>
  <si>
    <t>Ветеринария</t>
  </si>
  <si>
    <t>05.02.03</t>
  </si>
  <si>
    <t>Метеорология</t>
  </si>
  <si>
    <t>05.02.02</t>
  </si>
  <si>
    <t>Гидрология</t>
  </si>
  <si>
    <t>11.02.07</t>
  </si>
  <si>
    <t>Радиотехнические информационные системы</t>
  </si>
  <si>
    <t>Сформирован список выпускников, закреплены специалисты, ответственные за сопровождение их трудоустройства</t>
  </si>
  <si>
    <t>18.01.02</t>
  </si>
  <si>
    <t>Лаборант-эколог</t>
  </si>
  <si>
    <t>20.02.01</t>
  </si>
  <si>
    <t>Рациональное использование природохозяйственных комплексов</t>
  </si>
  <si>
    <t xml:space="preserve">Сбор и обработка
информации о
трудоустроившихся;
Выявление
нетрудоустроеных
выпускников; Участие в
ярмарках вакансий;
Проведение
анкетирования с целью
выявления; Подбор
вакансий с учетом </t>
  </si>
  <si>
    <t>08.02.05</t>
  </si>
  <si>
    <t>Строительство и эксплуатация автомобильных дорог и аэродромов</t>
  </si>
  <si>
    <t>21.02.05</t>
  </si>
  <si>
    <t>Земельно-имущественные отношения</t>
  </si>
  <si>
    <t>21.02.08</t>
  </si>
  <si>
    <t>Прикладная геодезия</t>
  </si>
  <si>
    <t>23.01.06</t>
  </si>
  <si>
    <t>Машинист дорожных и строительных машин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</si>
  <si>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</si>
  <si>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</si>
  <si>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44.02.06</t>
  </si>
  <si>
    <t>Профессиональное обучение (по отраслям)</t>
  </si>
  <si>
    <t>29.01.05</t>
  </si>
  <si>
    <t>Закройщик</t>
  </si>
  <si>
    <t>гр.16 - информирование об имеющихся вакансиях, обучение в группах по проекту "Демография";  гр.17 - подбор вакансий Центром карьеры, содействие в поиске работы с официальным устройством,пройдут дистанционно семинар по самозанятости  и зарегистрируются; гр.24 - пройдут дистанционно семинар по самозанятости  и зарегистрируются, обучение по проекту "Демография"</t>
  </si>
  <si>
    <t>43.02.12</t>
  </si>
  <si>
    <t>Технология эстетических услуг</t>
  </si>
  <si>
    <t xml:space="preserve">гр.16 - информирование об имеющихся вакансиях, обучение в группах по проекту "Демография";  гр.17 - подбор вакансий Центром карьеры, содействие в поиске работы с официальным устройством,пройдут дистанционно семинар по самозанятости  и зарегистрируются; </t>
  </si>
  <si>
    <t>43.02.10</t>
  </si>
  <si>
    <t>Туризм</t>
  </si>
  <si>
    <t>гр.17 - подбор вакансий Центром карьеры, содействие в поиске работы с официальным устройством,пройдут дистанционно семинар по самозанятости  и зарегистрируются;</t>
  </si>
  <si>
    <t>43.01.02</t>
  </si>
  <si>
    <t>Парикмахер</t>
  </si>
  <si>
    <t>29.01.07</t>
  </si>
  <si>
    <t>Портной</t>
  </si>
  <si>
    <t xml:space="preserve">гр.17 - подбор вакансий Центром карьеры, содействие в поиске работы с официальным устройством,пройдут дистанционно семинар по самозанятости  и зарегистрируются; </t>
  </si>
  <si>
    <t>38.02.07</t>
  </si>
  <si>
    <t>Банковское дело</t>
  </si>
  <si>
    <t>гр.16 - информирование об имеющихся вакансиях, обучение в группах по проекту "Демография";  гр.17 - подбор вакансий Центром карьеры, содействие в поиске работы с официальным устройством,пройдут дистанционно семинар по самозанятости  и зарегистрируются</t>
  </si>
  <si>
    <t>46.01.03</t>
  </si>
  <si>
    <t>Делопроизводитель</t>
  </si>
  <si>
    <t>11.02.12</t>
  </si>
  <si>
    <t>Почтовая связь</t>
  </si>
  <si>
    <t>информирование выпускников о "Ярморках вакансий"</t>
  </si>
  <si>
    <t>информирование об имеющихся вакансиях и вновь поступивших;</t>
  </si>
  <si>
    <t>информирование о возможности оформления ИП или самозанятости</t>
  </si>
  <si>
    <t>44.02.03</t>
  </si>
  <si>
    <t>Педагогика дополнительного образования</t>
  </si>
  <si>
    <t>53.02.01</t>
  </si>
  <si>
    <t>Музыкальное образование</t>
  </si>
  <si>
    <t>53.02.02</t>
  </si>
  <si>
    <t>Музыкальное искусство эстрады (по видам)</t>
  </si>
  <si>
    <t>24.01.01</t>
  </si>
  <si>
    <t>Слесарь-сборщик авиационной техники</t>
  </si>
  <si>
    <t>Предоставление информацию о вакантных местах через мессенеджеры,  Информирование о возможности обучения на бесплатной основе по Программе ДПО в рамках ФП "Содействие занятости" НП "Демография"</t>
  </si>
  <si>
    <t>Предложение о вакантных местах  у работодателей по имеющимся запросам,  Информирование о возможности обучения на бесплатной основе по Программе ДПО в рамках ФП "Содействие занятости" НП "Демография"</t>
  </si>
  <si>
    <t>15.01.33</t>
  </si>
  <si>
    <t>Токарь на станках с числовым программным управлением</t>
  </si>
  <si>
    <t>Предоставление информации о трудоустройстве на ООО "ИСО" г.Шелехове</t>
  </si>
  <si>
    <t>Консультирование по вопросам вакантных мест у работадателей,  Информирование о возможности обучения на бесплатной основе по Программе ДПО в рамках ФП "Содействие занятости" НП "Демография"</t>
  </si>
  <si>
    <t>П Информирование о возможности обучения на бесплатной основе по Программе ДПО в рамках ФП "Содействие занятости" НП "Демография"</t>
  </si>
  <si>
    <t>Организация собеседования с руководителем группы обучения и развития персонала Отдела управления персоналом филиал ООО "ИСО" в г.Шелехове</t>
  </si>
  <si>
    <t>07.02.01</t>
  </si>
  <si>
    <t>Архитектура</t>
  </si>
  <si>
    <t>1. Информирование о возможности обучения на бесплатной основе по Программе ДПО в рамках ФП "Содействие занятости" НП "Демография"                                   2. Проводится мониторинг выпускников, закреплен специалистответственный за информирование о вакансиях</t>
  </si>
  <si>
    <t>08.02.07</t>
  </si>
  <si>
    <t>Монтаж и эксплуатация внутренних сантехнических устройств, кондиционирования воздуха и вентиляции</t>
  </si>
  <si>
    <t>08.01.08</t>
  </si>
  <si>
    <t>Мастер отделочных строительных работ</t>
  </si>
  <si>
    <t>15.01.21</t>
  </si>
  <si>
    <t>Электромонтер охранно-пожарной сигнализации</t>
  </si>
  <si>
    <t>08.01.26</t>
  </si>
  <si>
    <t>Мастер по ремонту и обслуживанию инженерных систем жилищно-коммунального хозяйства</t>
  </si>
  <si>
    <t>54.01.17</t>
  </si>
  <si>
    <t>Реставратор строительный</t>
  </si>
  <si>
    <t xml:space="preserve">1.Взаимодействие с территориальными органами государственной службы занятости населения.     2.Формирование банка данных выпускников ГАПОУ ИТИП для предоставления информации работодателям.    3.Формирование банка данных вакансий на предприятиях общественного питания г.Иркутска и информирование выпускников ГАПОУ ИТИП о поступающих заявках о вакансиях от работодателей. </t>
  </si>
  <si>
    <t>43.02.01</t>
  </si>
  <si>
    <t>Организация обслуживания в общественном питании</t>
  </si>
  <si>
    <t>08.01.14</t>
  </si>
  <si>
    <t>Монтажник санитарно-технических, вентиляционных систем и оборудования</t>
  </si>
  <si>
    <t>26.02.03</t>
  </si>
  <si>
    <t>Судовождение</t>
  </si>
  <si>
    <t>26.02.05</t>
  </si>
  <si>
    <t>Эксплуатация судовых энергетических установок</t>
  </si>
  <si>
    <t>Сформирован список выпускников, находящихся под риском нетрудоустройства, закреплен специалист, ответственный за сопровождение их трудоустройства; информирование о возможности обучения на бесплатной основе по программе ДПО в рамках ФП "Содействие занятости" НП "Демография"</t>
  </si>
  <si>
    <t>Сформирован список выпускников, находящихся под риском нетрудоустройства, закреплен специалист, ответственный за сопровождение их трудоустройства</t>
  </si>
  <si>
    <t>23.02.06</t>
  </si>
  <si>
    <t>Техническая эксплуатация подвижного состава железных дорог</t>
  </si>
  <si>
    <t>осуществление мониторинга занятости выпускников в разрезе профессии и специальностей</t>
  </si>
  <si>
    <t>сотрудничество с Центром занятости населения</t>
  </si>
  <si>
    <t>размещение информации на сайте колледжа</t>
  </si>
  <si>
    <t>размещение информации о вакансиях на сайте колледжа</t>
  </si>
  <si>
    <t>осуществление мониторинга занятости выпускников в разрезе професси и специальностей</t>
  </si>
  <si>
    <t>38.02.02</t>
  </si>
  <si>
    <t>Страховое дело (по отраслям)</t>
  </si>
  <si>
    <t>осуществление мониторинга занятости выпускников с разрезе профессии и специальностей</t>
  </si>
  <si>
    <t xml:space="preserve"> Информирование о возможности обучения на бесплатной основе по Программе ДПО в рамках ФП "Содействие занятости" НП "Демография". Сформирован список выпускников, находящихся под риском нетрудоустройства, закреплены специалисты, ответственные за сопровождение их трудоустройства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</si>
  <si>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</si>
  <si>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</si>
  <si>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</si>
  <si>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</si>
  <si>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</si>
  <si>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</si>
  <si>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 xml:space="preserve"> Информирование о возможности обучения на бесплатной основе по Программе ДПО в рамках ФП "Содействие занятости" НП "Демография". Сформирован список выпускников, находящихся под риском нетрудоустройства, закреплены специалисты, ответственные за сопровожден</t>
  </si>
  <si>
    <t>13.02.06</t>
  </si>
  <si>
    <t>Релейная защита и автоматизация электроэнергетических систем</t>
  </si>
  <si>
    <t>08.02.10</t>
  </si>
  <si>
    <t>Строительство железных дорог, путь и путевое хозяйство</t>
  </si>
  <si>
    <t>1.Сформирован список выпускников, проходящих службу в РА, закреплены специалисты, ответственные за содействие их трудоустройству.                 2. Информирование  выпускников, находящихся в отпуске по уходу за ребенком о возможности обучение на бесплатной основе по программе ДПО в рамках ФП "Содействие занятости" НП "Демография"</t>
  </si>
  <si>
    <t>13.01.06</t>
  </si>
  <si>
    <t>Электромонтер-литейщик по монтажу воздушных линий высокого напряжения и контактной сети</t>
  </si>
  <si>
    <t xml:space="preserve">Сформирован список выпускников, проходящих службу в РА, закреплены специалисты, ответственные за содействие их трудоустройству.          </t>
  </si>
  <si>
    <t>23.01.10</t>
  </si>
  <si>
    <t>Слесарь по обслуживанию и ремонту подвижного состава</t>
  </si>
  <si>
    <t xml:space="preserve"> Информирование о возможности обучения на бесплатной основе по программе ДПО в рамках ФП "Содействие занятости" НП "Демография"</t>
  </si>
  <si>
    <t>Для находящихся в отпуске по уходу за ребенком предложено рассмотреть возможность обучения по прогамме ДПО в рамках ФП "Содействие занятости", нац. прект "Демография"</t>
  </si>
  <si>
    <t>35.02.01</t>
  </si>
  <si>
    <t>Лесное и лесопарковое хозяйство</t>
  </si>
  <si>
    <t>21.01.08</t>
  </si>
  <si>
    <t>Машинист на открытых горных работах</t>
  </si>
  <si>
    <t>1.   Сформирован список выпускников, проходящих службу в армии по призыву; закреплены специалисты, ответственные за сопровождение их трудоустройства. Охвачено  6 чел.</t>
  </si>
  <si>
    <t>1.   Для находящихся в отпуске по уходу за ребенком-нформирование о возможности обучения на бесплатной основе по Программе ДПО в рамках ФП "Содействие занятости" НП "Демография" охвачено  2 чел.;                  2.   Для проходящего службу в армии по призыву-закреплен специалист, ответственный за сопровождение его трудоустройства. Охвачено - 1 чел.</t>
  </si>
  <si>
    <t>Информирование выпускников о вакансиях в ЦЗ,информирование работодателей о выпускниках, проведение консультаций по трудоустройству.</t>
  </si>
  <si>
    <t>Информирование выпускников о вакансиях в ЦЗ,информирование работодателей о выпускниках,повторно разослать резюме по предприятиям города и района</t>
  </si>
  <si>
    <t>19.01.17</t>
  </si>
  <si>
    <t>Консультирование по вопросам получения доп. Компетенций Консультирование по вопросам трудоустройства на временную и постоянную работу Обеспечение связи выпускников с местными сельхоз производителями Мониторинг рынка труда у местных сельхоз поизводителей</t>
  </si>
  <si>
    <t>18.02.04</t>
  </si>
  <si>
    <t>Электрохимическое производство</t>
  </si>
  <si>
    <t>Оказание помощи при составлении резюме и подготовке портфолио. Сопровождение при регистрации на сайтах-агрегаторах вакансий. Подбор актуальных вакансий, соответствующих освоенной профессии, специальности, предоставление контактных данных специалистов кадровых служб.  Предоставление рекомендаций по подготовке к собеседованию, по деловому общению</t>
  </si>
  <si>
    <t>Информирование о возможности обучения на бесплатной основе по программе ДПО в рамках ФП "Содействие занятости" НП "Демография"</t>
  </si>
  <si>
    <t>08.01.10</t>
  </si>
  <si>
    <t>Мастер жилищно-коммунального хозяйства</t>
  </si>
  <si>
    <t xml:space="preserve">Оказание содействия   трудоустройству выпускников; в том числе с органами по труду и занятости населения, потенциальными работодателями.  Подбор актуальных вакансий, соответствующих освоенной профессии, специальности, предоставление контактных данных специалистов кадровых служб.             
</t>
  </si>
  <si>
    <t>35.02.08</t>
  </si>
  <si>
    <t>Электрификация и автоматизация сельского хозяйства</t>
  </si>
  <si>
    <t>35.02.16</t>
  </si>
  <si>
    <t>Эксплуатация и ремонт сельскохозяйственной техники и оборудования</t>
  </si>
  <si>
    <t>Ознакомление а вакансиями трудоустройства города и района; совместные ярмарки вакансий с ЦЗН для всех выпускников, помощь в составлении резюме</t>
  </si>
  <si>
    <t>Ознакомление с вакансиями трудоустройства города и района; совместные ярмарки вакансий с ЦЗН для всех выпускников, помощь в составлении резюме</t>
  </si>
  <si>
    <t>Адресная помощь, работа с работодателями</t>
  </si>
  <si>
    <t>Сформирован список выпускников, находящихся под риском нетрудоустройства, закреплены специалисты, ответственные за их трудоустройство; адресная помощьс выпускниками.</t>
  </si>
  <si>
    <t>Проинформировали о возможности обучения на бесплатной основе по Программе ДПО в рамках ФП "Содействие занятости" НП "Демография"; работа с работодателями по официальному трудоуствойству.</t>
  </si>
  <si>
    <t>Проинформировали о возможности обучения на бесплатной основе по Программе ДПО в рамках ФП "Содействие занятости" НП "Демография"; адресная помощь выпускникам; работа с работодателями по официальному трудоустройству; формирование банка вакансий.</t>
  </si>
  <si>
    <t xml:space="preserve"> Информирование о возникающих вакансиях официального трудоустройства; Информирование о возможности обучения на бесплатной основе по Программе ДПО в рамках ФП "Содействие занятости" НП "Демография";Сформирован список выпускников, находящихся под риском нетрудоустройства, закреплены специалисты, ответственные за сопровождение их трудоустройства</t>
  </si>
  <si>
    <t>15.01.09</t>
  </si>
  <si>
    <t>Машинист лесозаготовительных и трелевочных машин</t>
  </si>
  <si>
    <t>Сформирован список выпускников, находящихся под риском нетрудоустройства, закреплены специалисты, ответственные за сопровождение их трудоустройства;  Информирование о возникающих вакансиях официального трудоустройства</t>
  </si>
  <si>
    <t>35.02.04</t>
  </si>
  <si>
    <t>Технология комплексной переработки древесины</t>
  </si>
  <si>
    <t>Информирование о возможности обучения на бесплатной основе по Программе ДПО в рамках ФП "Содействие занятости" НП "Демография"</t>
  </si>
  <si>
    <t>Информирование о возможности обучения на бесплатной основе по Программе ДПО в рамках ФП "Содействие занятости" НП "Демография"; Информирование о возникающих вакансиях официального трудоустройства</t>
  </si>
  <si>
    <t>Работа с ЦЗН, с работодателями,информирование о возможности обучения на бесплатной основе по Программе ДПО в рамках ФП "Содействие занятости" НП "Демография"</t>
  </si>
  <si>
    <t>35.01.14</t>
  </si>
  <si>
    <t>Мастер по техническому обслуживанию и ремонту машинно-тракторного парка</t>
  </si>
  <si>
    <t>54.02.06</t>
  </si>
  <si>
    <t>Изобразительное искусство и черчение</t>
  </si>
  <si>
    <t>18.02.06</t>
  </si>
  <si>
    <t>Химическая технология органических веществ</t>
  </si>
  <si>
    <t>Сформирован список выпускников находящихся под риском нетрудоустройства , закреплены специалисты, ответственные за сопровождения их трудоустройства (куратор группы)</t>
  </si>
  <si>
    <t xml:space="preserve">Сформирован список выпускников находящихся под риском нетрудоустройства , закреплены специалисты, ответственные за сопровождения их трудоустройства (куратор группы)Информирование о возможности обучения на бесплатной основе по программе ДПО в рамках ФП "Содействие занятости" НП "Демография" </t>
  </si>
  <si>
    <t>15.01.20</t>
  </si>
  <si>
    <t>Слесарь по контрольно-измерительным приборам и автоматике</t>
  </si>
  <si>
    <t xml:space="preserve">Сформирован список выпускников, находящихся под риском нетрудоустройства, закрепелны спеиалисты, ответственные за сопровождение их трудоустройства. </t>
  </si>
  <si>
    <t>21.02.18</t>
  </si>
  <si>
    <t>Обогащение полезных ископаемых</t>
  </si>
  <si>
    <t>Сформирован список выпускников, находящихся под риском нетрудоустройства, закрепелны спеиалисты, ответственные за сопровождение их трудоустройства. Информирование о овозможности обучения на бесплатной основе по программе ДПО в рамках ФП "Содействие занятости" НП "Демография".</t>
  </si>
  <si>
    <t>Сформирован список выпускников, находящихся под риском нетрудоустройства, закрепелны спеиалисты, ответственные за сопровождение их трудоустройства</t>
  </si>
  <si>
    <t>Информирование о возможности пройти КПК, обучения  на бюджнтной основе по программе ДПО в рамках ФП ""содействие занятости" НП  "Демография"</t>
  </si>
  <si>
    <t>проведение консультаций об имеющихся возможностях по трудоустройству; предоставление выпускникам информации о платформах дистанционного обучения; оказание содействия выпускникам, не имеющим работы, в подготовке и размещении резюме</t>
  </si>
  <si>
    <t>Организована адресная работа про вопросам трудоустройства. Организована совместная работа с ЦЗ и работодателями. На сайте ОО ежемесяно обнавляется информация о возможности трудоустройства.</t>
  </si>
  <si>
    <t>31.02.01</t>
  </si>
  <si>
    <t>Лечебное дело</t>
  </si>
  <si>
    <t>34.02.01</t>
  </si>
  <si>
    <t>Сестринское дело</t>
  </si>
  <si>
    <t>Связь с 3 выпускниками потеряна, переезд в другой город.</t>
  </si>
  <si>
    <t>1. подготовка к  аккредитации октябрь 2022г 2. закрепление ответственного 3. помощь в составлении резюме 4. предоставление информации по актуальным вакансиям в МО</t>
  </si>
  <si>
    <t>31.02.03</t>
  </si>
  <si>
    <t>Лабораторная диагностика</t>
  </si>
  <si>
    <t>31.02.05</t>
  </si>
  <si>
    <t>Стоматология ортопедическая</t>
  </si>
  <si>
    <t xml:space="preserve">1. закрепление ответственного 2. помощь в составлении резюме </t>
  </si>
  <si>
    <t>33.02.01</t>
  </si>
  <si>
    <t>Фармация</t>
  </si>
  <si>
    <t>1. закрепление ответственного 2. помощь в составлении резюме 3. предоставление информации по актуальным вакансиям в МО</t>
  </si>
  <si>
    <t>31.02.02</t>
  </si>
  <si>
    <t>Акушерское дело</t>
  </si>
  <si>
    <t xml:space="preserve">информирование о возможности обучения на бесплатной  основе по Программе ДПО в рамках ФП "Содействие занятости" НП "Демография";проведение консультаций об имеющихся возможностях по трудоустройству. Охват - 100%.Охват - 100%            </t>
  </si>
  <si>
    <t>проведение консультаций об имеющихся возможностях по трудоустройству. Проведение консультаций об имеющихся возможностях по трудоустройству. Охват - 100%</t>
  </si>
  <si>
    <t>05.01.01</t>
  </si>
  <si>
    <t>Гидрометнаблюдатель</t>
  </si>
  <si>
    <t>Индивидуальное консультитрование по вопросу трудоустройства</t>
  </si>
  <si>
    <t>Индивидуальное консультитрование по вопросу трудоустройства, возможность обучения по программам ДПО на базе колледжа</t>
  </si>
  <si>
    <t>51.02.01</t>
  </si>
  <si>
    <t>Народное художественное творчество (по видам)</t>
  </si>
  <si>
    <t>– сотрудничество с учреждениями, выступающими в качестве работодателя для обучающихся и выпускников;
– сбор, обобщение, анализ и представление студентам информации о состоянии и тенденциях рынка труда, о требованиях, предъявляемых к соискателю рабочего места;
– формирование банка вакансий, предлагаемых работодателями по специальностям;
– проведение организационных мероприятий для повышения эффективности трудоустройства выпускников;
– мониторинг трудоустройства выпускников.</t>
  </si>
  <si>
    <t>53.02.03</t>
  </si>
  <si>
    <t>Инструментальное исполнительство (по видам инструментов)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</si>
  <si>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</si>
  <si>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</si>
  <si>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</si>
  <si>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</si>
  <si>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не трудоустроен в связи с прохождением медосмотра и последующей хирургической операции</t>
  </si>
  <si>
    <t>51.02.02</t>
  </si>
  <si>
    <t>Социально-культурная деятельность (по видам)</t>
  </si>
  <si>
    <t>51.02.03</t>
  </si>
  <si>
    <t>Библиотековедение</t>
  </si>
  <si>
    <t>53.02.04</t>
  </si>
  <si>
    <t>Вокальное искусство</t>
  </si>
  <si>
    <t>53.02.07</t>
  </si>
  <si>
    <t>Теория музыки</t>
  </si>
  <si>
    <t>54.02.02</t>
  </si>
  <si>
    <t>Декоративно-прикладное искусство и народные промыслы (по видам)</t>
  </si>
  <si>
    <t>54.02.05</t>
  </si>
  <si>
    <t>Живопись (по видам)</t>
  </si>
  <si>
    <t>ДФО</t>
  </si>
  <si>
    <t>52.02.04</t>
  </si>
  <si>
    <t>Актерское искусство</t>
  </si>
  <si>
    <t xml:space="preserve">Работа сайта училища, заседание комиссии по трудоуйстройству </t>
  </si>
  <si>
    <t xml:space="preserve">1. Организована совместная работа со службами занятости населения города Иркутска, Иркуткой олбласти;
2. На сайте размещена информация о
возможностях трудоустройства, перечень ресурсов, который можно использовать для
организации трудоустройства, получения практических навыков и компетенций,
самозанятости, находящийся в свободном доступе сети «Интернет»  http://pooirk.ru/vypusknikam/ 
3. Ознакомление возможностей социального контракта
организации </t>
  </si>
  <si>
    <t xml:space="preserve">Беседа в ВК с вакансиями и советами по трудоустройству, </t>
  </si>
  <si>
    <t>40.02.03</t>
  </si>
  <si>
    <t>Право и судебное администрирование</t>
  </si>
  <si>
    <t>информирование о возможности обучение на бесплатной основе по программе ДПО в рамках ФП "Содействие занятости " НП "Демография"; сформирован список выпускников, находящихся под риском нетрудоустройства, закрпелены специалисты, ответственные за сопровождение трудоустройства; проведение консультаций об имеющихся возможностях по трудоустройству</t>
  </si>
  <si>
    <t>43.02.03</t>
  </si>
  <si>
    <t>Стилистика и искусство визажа</t>
  </si>
  <si>
    <t>сформирован список выпускников, находящихся под риском нетрудоустройства, закрпелены специалисты, ответственные за сопровождение трудоустройства; проведение консультаций об имеющихся возможностях по трудоустройству</t>
  </si>
  <si>
    <t>54.02.08</t>
  </si>
  <si>
    <t>Техника и искусство фотографии</t>
  </si>
  <si>
    <t>Содействие в разработке бизнес-плана.Разъяснение основных норм трудового законодательства, прав и обязанностей работников и работодателей, норм, связанных с началом ведения предпринимательской деятельности, в том числе с применением специального налогового режима «Налог на профессиональный доход». Информирование о способах восстановления нарушенных прав</t>
  </si>
  <si>
    <t>взаимодействие с СОШ - 5 чел</t>
  </si>
  <si>
    <t>взаимодействие с ЦЗН - 1 чел</t>
  </si>
  <si>
    <t xml:space="preserve">взаимодействие с ДОУ - 5 чел </t>
  </si>
  <si>
    <t>15.02.07</t>
  </si>
  <si>
    <t>Автоматизация технологических процессов и производств (по отраслям)</t>
  </si>
  <si>
    <t>18.02.01</t>
  </si>
  <si>
    <t>Аналитический контроль качества химических соединений</t>
  </si>
  <si>
    <t>35.02.03</t>
  </si>
  <si>
    <t>Технология деревообработки</t>
  </si>
  <si>
    <t>55.02.01</t>
  </si>
  <si>
    <t>Театральная и аудиовизуальная техника (по видам)</t>
  </si>
  <si>
    <t>55.02.02</t>
  </si>
  <si>
    <t>Анимация (по видам)</t>
  </si>
  <si>
    <t>проведение ярмарок вакансий с привлечением работадателей</t>
  </si>
  <si>
    <t>21.02.04</t>
  </si>
  <si>
    <t>Землеустройство</t>
  </si>
  <si>
    <t>43.02.05</t>
  </si>
  <si>
    <t>Флористика</t>
  </si>
  <si>
    <t>21.02.02</t>
  </si>
  <si>
    <t>Бурение нефтяных и газовых скважин</t>
  </si>
  <si>
    <t xml:space="preserve">Информирование выпускников о возможности участия в федеральном проекте «Содействие занятости»; о наличии информационных систем по поиску работы, таких как платформа «Факультетус», сайт Центра карьеры ИРНИТУ, сайт  «Работа в России», HeadHunter, Superjob. 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</si>
  <si>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</si>
  <si>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</si>
  <si>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</si>
  <si>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</si>
  <si>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составлены списки отслуживших</t>
  </si>
  <si>
    <t>38.02.06</t>
  </si>
  <si>
    <t>Финансы</t>
  </si>
  <si>
    <t>25.02.01</t>
  </si>
  <si>
    <t>Техническая эксплуатация летательных аппаратов и двигателей</t>
  </si>
  <si>
    <t>25.02.03</t>
  </si>
  <si>
    <t>Техническая эксплуатация электрифицированных и пилотажно-навигационных комплексов</t>
  </si>
  <si>
    <t>43.02.06</t>
  </si>
  <si>
    <t>Сервис на транспорте (по видам транспорта)</t>
  </si>
  <si>
    <t>31.02.06</t>
  </si>
  <si>
    <t>Стоматология профилактическая</t>
  </si>
  <si>
    <t>остоянное сотрудничество с отделами кадров органов судебной власти, мониторинг ресурсов с базами вакансий и информирование выпускников посредством размещения на сайте филиала, в соц. cетях (все выпускники); проведение встреч с потенциальными работодателями (все выпускники); участие в конкурсах, направленных на трудоустройство; адресная работа с выпускниками (помощь в составлении резюме, информирование о текущих вакансиях, помощь в постановке на учет в ЦЗ)</t>
  </si>
  <si>
    <t>26.02.01</t>
  </si>
  <si>
    <t>Эксплуатация внутренних водных путей</t>
  </si>
  <si>
    <t>26.02.06</t>
  </si>
  <si>
    <t>Эксплуатация судового электрооборудования и средств автоматики</t>
  </si>
  <si>
    <t>21.02.06</t>
  </si>
  <si>
    <t>Информационные системы обеспечения градостроительной деятельности</t>
  </si>
  <si>
    <t>Анагарский педколледж</t>
  </si>
  <si>
    <t>Ангарский автотранспортный техникум</t>
  </si>
  <si>
    <t>Ангарский индустриальный техникум</t>
  </si>
  <si>
    <t>Ангарский политехнический техникум</t>
  </si>
  <si>
    <t>Ангарский промышленно-экономический техникум</t>
  </si>
  <si>
    <t>Ангарский техникум общественного питания и торговли</t>
  </si>
  <si>
    <t>Ангарский техникум рекламы и промышленных технологий</t>
  </si>
  <si>
    <t>Ангарский техникум строительных технологий</t>
  </si>
  <si>
    <t>Байкальский техникум отраслевых технологий и сервиса</t>
  </si>
  <si>
    <t>Балаганский аграрно-технологический техникум</t>
  </si>
  <si>
    <t>Бодайбинский горный техникум</t>
  </si>
  <si>
    <t>Боханский аграрный техникум</t>
  </si>
  <si>
    <t>Боханский педагогический колледж им. Д.Банзарова</t>
  </si>
  <si>
    <t>Братский индустриально-металлургический техникум</t>
  </si>
  <si>
    <t>Братский педагогический колледж</t>
  </si>
  <si>
    <t>Братский политехнический колледж</t>
  </si>
  <si>
    <t>Братский промышленный техникум</t>
  </si>
  <si>
    <t>Братский Профессиональный Техникум</t>
  </si>
  <si>
    <t>Братский торгово-технологический техникум</t>
  </si>
  <si>
    <t>Заларинский агропромышленный техникум</t>
  </si>
  <si>
    <t>Зиминский железнодорожный техникум</t>
  </si>
  <si>
    <t>Иркутский авиационный техникум</t>
  </si>
  <si>
    <t>Иркутский аграрный техникум</t>
  </si>
  <si>
    <t>Иркутский гидрометеорологический техникум</t>
  </si>
  <si>
    <t>Иркутский колледж автомобильного транспорта и дорожного строительства</t>
  </si>
  <si>
    <t>Иркутский колледж экономики, сервиса и туризма</t>
  </si>
  <si>
    <t>Иркутский региональный колледж педагогического образования</t>
  </si>
  <si>
    <t>Иркутский техникум авиастроения и материалообработки</t>
  </si>
  <si>
    <t>Иркутский техникум архитектуры и строительства</t>
  </si>
  <si>
    <t>Иркутский техникум индустрии питания</t>
  </si>
  <si>
    <t>Иркутский техникум машиностроения им. Н.П. Трапезникова</t>
  </si>
  <si>
    <t>Иркутский техникум речного и автомобильного транспорта</t>
  </si>
  <si>
    <t>Иркутский техникум транспорта и строительства</t>
  </si>
  <si>
    <t>Иркутский технологический колледж</t>
  </si>
  <si>
    <t>Иркутский энергетический колледж</t>
  </si>
  <si>
    <t>Киренский профессионально-педагогический колледж</t>
  </si>
  <si>
    <t>Нижнеудинский техникум железнодорожного транспорта</t>
  </si>
  <si>
    <t>Профессиоанльное училище № 39 п.Центральный Хазан</t>
  </si>
  <si>
    <t>Профессиональный колледж г.Железногорска-Илимского</t>
  </si>
  <si>
    <t>ПУ 48</t>
  </si>
  <si>
    <t>ПУ 58</t>
  </si>
  <si>
    <t>ПУ 60 ИАТ отделение с. Оек (1)</t>
  </si>
  <si>
    <t>Свирский электромеханический техникум</t>
  </si>
  <si>
    <t>Тайшетский промышленно-технологический техникум</t>
  </si>
  <si>
    <t>Тулунский аграрный техникум 2021</t>
  </si>
  <si>
    <t>Усольский аграрно-промышленный техникум</t>
  </si>
  <si>
    <t>Усольский индустриальный техникум</t>
  </si>
  <si>
    <t>Усольский техникум сферы обслуживания</t>
  </si>
  <si>
    <t>Усть-Илимский техникум лесопромышленных технологий и сферы услуг</t>
  </si>
  <si>
    <t>Усть-Кутский промышленный техникум</t>
  </si>
  <si>
    <t>Усть-Ордынский аграрный техникум</t>
  </si>
  <si>
    <t>Филиал Братский педагогический колледж г. Тулун</t>
  </si>
  <si>
    <t>Химико-технологический техникум г.Саянска</t>
  </si>
  <si>
    <t>Черемховский горнотехнический колледж им. М.И. Щадова</t>
  </si>
  <si>
    <t>Черемховский педагогический колледж</t>
  </si>
  <si>
    <t>Черемховский техникум промышленной индустрии и сервиса</t>
  </si>
  <si>
    <t>Чунский многопрофильный техникум</t>
  </si>
  <si>
    <t>Ангарский медицинский колледж</t>
  </si>
  <si>
    <t>Братский медицинский колледж</t>
  </si>
  <si>
    <t>Иркутский базовый медицинский колледж</t>
  </si>
  <si>
    <t>Нижнеудинское медицинское училище</t>
  </si>
  <si>
    <t>Саянский медицинский колледж</t>
  </si>
  <si>
    <t>Тайшетский медицинский техникум</t>
  </si>
  <si>
    <t>Тулунский медицинский колледж</t>
  </si>
  <si>
    <t>Усольский медицинский техникум</t>
  </si>
  <si>
    <t>Усть-Орда медколледж</t>
  </si>
  <si>
    <t>Черемховский медицинский колледж им.Турышевой А.А.</t>
  </si>
  <si>
    <t>Братское музыкальное училище</t>
  </si>
  <si>
    <t>Иркутский областной колледж культуры</t>
  </si>
  <si>
    <t>Иркутский областной музыкальный колледж имени Фридерика Шопена</t>
  </si>
  <si>
    <t>Иркутский областной художественный колледж</t>
  </si>
  <si>
    <t>Иркутское театральное училище</t>
  </si>
  <si>
    <t>ГУОР г.Иркутска  2021</t>
  </si>
  <si>
    <t>Училище Олимпийского резерва г. Ангарск</t>
  </si>
  <si>
    <t>Иркутский реабилитационный техникум</t>
  </si>
  <si>
    <t>Ангарский экономико-юридический колледж</t>
  </si>
  <si>
    <t>Байкальский техникум права и предпринимательства</t>
  </si>
  <si>
    <t>Иркутский техникум экономики и права</t>
  </si>
  <si>
    <t>Колледж управления ми предпринемательства</t>
  </si>
  <si>
    <t>Русско-Азиатский экономико-правовой колледж</t>
  </si>
  <si>
    <t>ЧУ ПО ИГТК (г.УСТЬ-КУТ)  мониторинг трудоустройства 2021_Eliektronnaia_forma_</t>
  </si>
  <si>
    <t>БГУ (Усть-Илимск)</t>
  </si>
  <si>
    <t>БрГУ (БПК)</t>
  </si>
  <si>
    <t>БрГУ (БЦБК)</t>
  </si>
  <si>
    <t>ВГИК</t>
  </si>
  <si>
    <t>ИГМУ</t>
  </si>
  <si>
    <t>ИГУ</t>
  </si>
  <si>
    <t>ИрГАУ</t>
  </si>
  <si>
    <t>ИрНИТУ</t>
  </si>
  <si>
    <t>Колледж БГУ</t>
  </si>
  <si>
    <t>МГТУ ГА</t>
  </si>
  <si>
    <t>МК ЖТ</t>
  </si>
  <si>
    <t>РГУП</t>
  </si>
  <si>
    <t>СГУФТ</t>
  </si>
  <si>
    <t>СКТиС</t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</si>
  <si>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</si>
  <si>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>Формулы логического контроля:</t>
    </r>
    <r>
      <rPr>
        <sz val="12"/>
        <color theme="1"/>
        <rFont val="Times New Roman"/>
        <family val="1"/>
        <charset val="204"/>
      </rPr>
      <t xml:space="preserve">
гр. 09 и гр. 10 &lt; гр. 08 
сумма по видам деятельности (кроме граф "в том числе") равна суммарному выпуску в 2021 году (гр. 07= гр.08 + сумма(с гр.11 по гр.32))
стр. 06 = стр. 02 + стр. 04</t>
    </r>
    <r>
      <rPr>
        <i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стр. 06 = стр.07 + стр.08 + стр.09 + стр.10 +</t>
    </r>
    <r>
      <rPr>
        <sz val="12"/>
        <color rgb="FF00B050"/>
        <rFont val="Times New Roman"/>
        <family val="1"/>
        <charset val="204"/>
      </rPr>
      <t xml:space="preserve"> стр.11 + стр.12 + стр. 13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B050"/>
        <rFont val="Times New Roman"/>
        <family val="1"/>
        <charset val="204"/>
      </rPr>
      <t>стр. 14</t>
    </r>
    <r>
      <rPr>
        <sz val="12"/>
        <color theme="1"/>
        <rFont val="Times New Roman"/>
        <family val="1"/>
        <charset val="204"/>
      </rPr>
      <t xml:space="preserve">&lt;=стр. 06, </t>
    </r>
    <r>
      <rPr>
        <sz val="12"/>
        <color rgb="FF00B050"/>
        <rFont val="Times New Roman"/>
        <family val="1"/>
        <charset val="204"/>
      </rPr>
      <t>стр. 14</t>
    </r>
    <r>
      <rPr>
        <sz val="12"/>
        <color theme="1"/>
        <rFont val="Times New Roman"/>
        <family val="1"/>
        <charset val="204"/>
      </rPr>
      <t>&lt;=стр 05 (&lt;= означает "меньше или равно")</t>
    </r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</si>
  <si>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</si>
  <si>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</si>
  <si>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</si>
  <si>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</si>
  <si>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t>Номер строки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</si>
  <si>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</si>
  <si>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Суммарный выпуск 
(человек) 2021
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</si>
  <si>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</si>
  <si>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</si>
  <si>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</si>
  <si>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</si>
  <si>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</si>
  <si>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Зона риска (требует оперативных мер и адресной работы)</t>
  </si>
  <si>
    <t>Прочее, редкие жизненные обстоятельства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</si>
  <si>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</si>
  <si>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</si>
  <si>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</si>
  <si>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</si>
  <si>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</si>
  <si>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Самозанятые (перешедшие на специальный налоговый режим  - налог на профессио-нальный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</si>
  <si>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</si>
  <si>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</si>
  <si>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</si>
  <si>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Находятся в отпуске по уходу 
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</si>
  <si>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</si>
  <si>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</si>
  <si>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</si>
  <si>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</si>
  <si>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</si>
  <si>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</si>
  <si>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</si>
  <si>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</si>
  <si>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</si>
  <si>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</si>
  <si>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будут трудоустроены</t>
  </si>
  <si>
    <t>будут осуществлять предприни-мательскую деятельность</t>
  </si>
  <si>
    <t>будут самозанятыми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</si>
  <si>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</si>
  <si>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</si>
  <si>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продолжать обучение</t>
  </si>
  <si>
    <t>Коды и наименования образовательных программ</t>
  </si>
  <si>
    <t>Ведомственная принадлежность</t>
  </si>
  <si>
    <t>Тип</t>
  </si>
  <si>
    <t>Регионы</t>
  </si>
  <si>
    <t>ФО</t>
  </si>
  <si>
    <t>федеральная</t>
  </si>
  <si>
    <t>ПОО</t>
  </si>
  <si>
    <t>Алтайский край</t>
  </si>
  <si>
    <t>05.02.01</t>
  </si>
  <si>
    <t>Картография</t>
  </si>
  <si>
    <t>региональная</t>
  </si>
  <si>
    <t>ОО ВО</t>
  </si>
  <si>
    <t>Амурская 
 область</t>
  </si>
  <si>
    <t>ПФО</t>
  </si>
  <si>
    <t>муниципальная</t>
  </si>
  <si>
    <t>Архангельская область</t>
  </si>
  <si>
    <t>СЗФО</t>
  </si>
  <si>
    <t>частная</t>
  </si>
  <si>
    <t>Астраханская область</t>
  </si>
  <si>
    <t>СКФО</t>
  </si>
  <si>
    <t>Белгородская область</t>
  </si>
  <si>
    <t>08.01.01</t>
  </si>
  <si>
    <t>Изготовитель арматурных сеток и каркасов</t>
  </si>
  <si>
    <t>Брянская область</t>
  </si>
  <si>
    <t>УФО</t>
  </si>
  <si>
    <t>08.01.02</t>
  </si>
  <si>
    <t>Монтажник трубопроводов</t>
  </si>
  <si>
    <t>Владимирская область</t>
  </si>
  <si>
    <t>ЦФО</t>
  </si>
  <si>
    <t>08.01.03</t>
  </si>
  <si>
    <t>Трубоклад</t>
  </si>
  <si>
    <t>Волгоградская область</t>
  </si>
  <si>
    <t>ЮФО</t>
  </si>
  <si>
    <t>08.01.04</t>
  </si>
  <si>
    <t>Кровельщик</t>
  </si>
  <si>
    <t>Вологодская область</t>
  </si>
  <si>
    <t>08.01.05</t>
  </si>
  <si>
    <t>Мастер столярно-плотничных и паркетных работ</t>
  </si>
  <si>
    <t>Воронежская область</t>
  </si>
  <si>
    <t>08.01.06</t>
  </si>
  <si>
    <t>Мастер сухого строительства</t>
  </si>
  <si>
    <t>город Москва</t>
  </si>
  <si>
    <t>08.01.07</t>
  </si>
  <si>
    <t>Мастер общестроительных работ</t>
  </si>
  <si>
    <t>город Санкт-Петербург</t>
  </si>
  <si>
    <t>город Севастополь</t>
  </si>
  <si>
    <t>08.01.09</t>
  </si>
  <si>
    <t>Слесарь по строительно-монтажным работам</t>
  </si>
  <si>
    <t>Еврейская автономная область</t>
  </si>
  <si>
    <t>Забайкальский край</t>
  </si>
  <si>
    <t>08.01.11</t>
  </si>
  <si>
    <t>Машинист машин и оборудования в производстве цемента</t>
  </si>
  <si>
    <t>Ивановская область</t>
  </si>
  <si>
    <t>08.01.12</t>
  </si>
  <si>
    <t>Оператор технологического оборудования в производстве стеновых и вяжущих материалов</t>
  </si>
  <si>
    <t>08.01.13</t>
  </si>
  <si>
    <t>Изготовитель железобетонных изделий</t>
  </si>
  <si>
    <t>Кабардино-Балкарская республика</t>
  </si>
  <si>
    <t>Калининградская область</t>
  </si>
  <si>
    <t>08.01.15</t>
  </si>
  <si>
    <t>Слесарь по изготовлению деталей и узлов технических систем в строительстве</t>
  </si>
  <si>
    <t>Калужская область</t>
  </si>
  <si>
    <t>08.01.16</t>
  </si>
  <si>
    <t>Электромонтажник по сигнализации, централизации и блокировке</t>
  </si>
  <si>
    <t>Камчатский край</t>
  </si>
  <si>
    <t>08.01.17</t>
  </si>
  <si>
    <t>Электромонтажник-наладчик</t>
  </si>
  <si>
    <t>Карачаево-Черкесская Республика</t>
  </si>
  <si>
    <t>08.01.18</t>
  </si>
  <si>
    <t>Электромонтажник электрических сетей и электрооборудования</t>
  </si>
  <si>
    <t>Кемеровская область - Кузбасс</t>
  </si>
  <si>
    <t>08.01.19</t>
  </si>
  <si>
    <t>Электромонтажник по силовым сетям и электрооборудованию</t>
  </si>
  <si>
    <t>Кировская область</t>
  </si>
  <si>
    <t>08.01.20</t>
  </si>
  <si>
    <t>Электромонтажник по электрическим машинам</t>
  </si>
  <si>
    <t>Костромская область</t>
  </si>
  <si>
    <t>08.01.21</t>
  </si>
  <si>
    <t>Монтажник электрических подъемников (лифтов)</t>
  </si>
  <si>
    <t>Краснодарский край</t>
  </si>
  <si>
    <t>08.01.22</t>
  </si>
  <si>
    <t>Мастер путевых машин</t>
  </si>
  <si>
    <t>Красноярский край</t>
  </si>
  <si>
    <t>08.01.23</t>
  </si>
  <si>
    <t>Бригадир-путеец</t>
  </si>
  <si>
    <t>Курганская область</t>
  </si>
  <si>
    <t>08.01.24</t>
  </si>
  <si>
    <t>Мастер столярно-плотничных, паркетных и стекольных работ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</si>
  <si>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</si>
  <si>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</si>
  <si>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</si>
  <si>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</si>
  <si>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</si>
  <si>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08.02.03</t>
  </si>
  <si>
    <t>Производство неметаллических строительных изделий и конструкций</t>
  </si>
  <si>
    <t>Мурманская область</t>
  </si>
  <si>
    <t>08.02.04</t>
  </si>
  <si>
    <t>Водоснабжение и водоотведение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</si>
  <si>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</si>
  <si>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</si>
  <si>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</si>
  <si>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</si>
  <si>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08.02.08</t>
  </si>
  <si>
    <t>Монтаж и эксплуатация оборудования и систем газоснабжения</t>
  </si>
  <si>
    <t>Омская область</t>
  </si>
  <si>
    <t>Оренбургская область</t>
  </si>
  <si>
    <t>Орловская область</t>
  </si>
  <si>
    <t>08.02.11</t>
  </si>
  <si>
    <t>Управление, эксплуатация и обслуживание многоквартирного дома</t>
  </si>
  <si>
    <t>Пензенская область</t>
  </si>
  <si>
    <t>Пермский край</t>
  </si>
  <si>
    <t>09.01.02</t>
  </si>
  <si>
    <t>Наладчик компьютерных сетей</t>
  </si>
  <si>
    <t>Приморский Край</t>
  </si>
  <si>
    <t>Псковская область</t>
  </si>
  <si>
    <t>Республика Адыгея</t>
  </si>
  <si>
    <t>09.02.02</t>
  </si>
  <si>
    <t>Компьютерные сети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</si>
  <si>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</si>
  <si>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</si>
  <si>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</si>
  <si>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</si>
  <si>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09.02.06</t>
  </si>
  <si>
    <t>Сетевое и системное администрирование</t>
  </si>
  <si>
    <t>Республика Ингушетия</t>
  </si>
  <si>
    <t>Республика Калмыкия</t>
  </si>
  <si>
    <t>Республика Карелия</t>
  </si>
  <si>
    <t>10.02.02</t>
  </si>
  <si>
    <t>Информационная безопасность телекоммуникационных систем</t>
  </si>
  <si>
    <t>Республика Коми</t>
  </si>
  <si>
    <t>10.02.03</t>
  </si>
  <si>
    <t>Информационная безопасность автоматизированных систем</t>
  </si>
  <si>
    <t>Республика Крым</t>
  </si>
  <si>
    <t>10.02.04</t>
  </si>
  <si>
    <t>Обеспечение информационной безопасности телекоммуникационных систем</t>
  </si>
  <si>
    <t>Республика Марий Эл</t>
  </si>
  <si>
    <t>10.02.05</t>
  </si>
  <si>
    <t>Обеспечение информационной безопасности автоматизированных систем</t>
  </si>
  <si>
    <t>Республика Мордовия</t>
  </si>
  <si>
    <t>11.01.01</t>
  </si>
  <si>
    <t>Монтажник радиоэлектронной аппаратуры и приборов</t>
  </si>
  <si>
    <t>Республика Саха (Якутия)</t>
  </si>
  <si>
    <t>11.01.02</t>
  </si>
  <si>
    <t>Радиомеханик</t>
  </si>
  <si>
    <t>Республика Северная Осетия - Алания</t>
  </si>
  <si>
    <t>11.01.03</t>
  </si>
  <si>
    <t>Радиооператор</t>
  </si>
  <si>
    <t>Республика Татарстан</t>
  </si>
  <si>
    <t>11.01.04</t>
  </si>
  <si>
    <t>Монтажник оборудования радио- и телефонной связи</t>
  </si>
  <si>
    <t>Республика Тыва</t>
  </si>
  <si>
    <t>11.01.05</t>
  </si>
  <si>
    <t>Монтажник связи</t>
  </si>
  <si>
    <t>Республика Хакасия</t>
  </si>
  <si>
    <t>11.01.06</t>
  </si>
  <si>
    <t>Электромонтер оборудования электросвязи и проводного вещания</t>
  </si>
  <si>
    <t>Ростовская область</t>
  </si>
  <si>
    <t>11.01.07</t>
  </si>
  <si>
    <t>Электромонтер по ремонту линейно-кабельных сооружений телефонной связи и проводного вещания</t>
  </si>
  <si>
    <t>Рязанская область</t>
  </si>
  <si>
    <t>11.01.08</t>
  </si>
  <si>
    <t>Оператор связи</t>
  </si>
  <si>
    <t>Самарская область</t>
  </si>
  <si>
    <t>11.01.09</t>
  </si>
  <si>
    <t>Оператор микроэлектронного производства</t>
  </si>
  <si>
    <t>Саратовская область</t>
  </si>
  <si>
    <t>11.01.10</t>
  </si>
  <si>
    <t>Оператор оборудования элионных процессов</t>
  </si>
  <si>
    <t>Сахалинская область</t>
  </si>
  <si>
    <t>11.01.11</t>
  </si>
  <si>
    <t>Наладчик технологического оборудования (электронная техника)</t>
  </si>
  <si>
    <t>Свердловская область</t>
  </si>
  <si>
    <t>11.01.12</t>
  </si>
  <si>
    <t>Сборщик изделий электронной техники</t>
  </si>
  <si>
    <t>Смоленская область</t>
  </si>
  <si>
    <t>11.01.13</t>
  </si>
  <si>
    <t>Сборщик приборов вакуумной электроники</t>
  </si>
  <si>
    <t>Ставропольский край</t>
  </si>
  <si>
    <t>11.02.01</t>
  </si>
  <si>
    <t>Радиоаппаратостроение</t>
  </si>
  <si>
    <t>Тамбовская область</t>
  </si>
  <si>
    <t>11.02.02</t>
  </si>
  <si>
    <t>Техническое обслуживание и ремонт радиоэлектронной техники (по отраслям)</t>
  </si>
  <si>
    <t>Тверская область</t>
  </si>
  <si>
    <t>11.02.03</t>
  </si>
  <si>
    <t>Эксплуатация оборудования радиосвязи и электрорадионавигации судов</t>
  </si>
  <si>
    <t>Томская область</t>
  </si>
  <si>
    <t>11.02.04</t>
  </si>
  <si>
    <t>Радиотехнические комплексы и системы управления космических летательных аппаратов</t>
  </si>
  <si>
    <t>Тульская область</t>
  </si>
  <si>
    <t>11.02.05</t>
  </si>
  <si>
    <t>Аудиовизуальная техника</t>
  </si>
  <si>
    <t>Тюменская область</t>
  </si>
  <si>
    <t>11.02.06</t>
  </si>
  <si>
    <t>Техническая эксплуатация транспортного радиоэлектронного оборудования (по видам транспорта)</t>
  </si>
  <si>
    <t>Удмуртская республика</t>
  </si>
  <si>
    <t>Ульяновская область</t>
  </si>
  <si>
    <t>11.02.08</t>
  </si>
  <si>
    <t>Средства связи с подвижными объектами</t>
  </si>
  <si>
    <t>Хабаровский край</t>
  </si>
  <si>
    <t>11.02.09</t>
  </si>
  <si>
    <t>Многоканальные телекоммуникационные системы</t>
  </si>
  <si>
    <t>Ханты-Мансийский автономный округ - Югра</t>
  </si>
  <si>
    <t>11.02.10</t>
  </si>
  <si>
    <t>Радиосвязь, радиовещание и телевидение</t>
  </si>
  <si>
    <t>Челябинская область</t>
  </si>
  <si>
    <t>11.02.11</t>
  </si>
  <si>
    <t>Сети связи и системы коммутации</t>
  </si>
  <si>
    <t>Чеченская Республика</t>
  </si>
  <si>
    <t>Чувашская Республика</t>
  </si>
  <si>
    <t>11.02.13</t>
  </si>
  <si>
    <t>Твердотельная электроника</t>
  </si>
  <si>
    <t>Чукотский автономный округ</t>
  </si>
  <si>
    <t>11.02.14</t>
  </si>
  <si>
    <t>Электронные приборы и устройства</t>
  </si>
  <si>
    <t>Ямало-Ненецкий автономный округ</t>
  </si>
  <si>
    <t>11.02.15</t>
  </si>
  <si>
    <t>Инфокоммуникационные сети и системы связи</t>
  </si>
  <si>
    <t>Ярославская область</t>
  </si>
  <si>
    <t>11.02.16</t>
  </si>
  <si>
    <t>Монтаж, техническое обслуживание и ремонт электронных приборов и устройств</t>
  </si>
  <si>
    <t>12.01.01</t>
  </si>
  <si>
    <t>Наладчик оборудования оптического производства</t>
  </si>
  <si>
    <t>12.01.02</t>
  </si>
  <si>
    <t>Оптик-механик</t>
  </si>
  <si>
    <t>12.01.03</t>
  </si>
  <si>
    <t>Сборщик очков</t>
  </si>
  <si>
    <t>12.01.04</t>
  </si>
  <si>
    <t>Электромеханик по ремонту и обслуживанию наркознодыхательной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</si>
  <si>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</si>
  <si>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</si>
  <si>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</si>
  <si>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</si>
  <si>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</si>
  <si>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</si>
  <si>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12.01.08</t>
  </si>
  <si>
    <t>Механик протезно-ортопедических изделий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</si>
  <si>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</si>
  <si>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</si>
  <si>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</si>
  <si>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</si>
  <si>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</si>
  <si>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</si>
  <si>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</si>
  <si>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</si>
  <si>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</si>
  <si>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</si>
  <si>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</si>
  <si>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</si>
  <si>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</si>
  <si>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</si>
  <si>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</si>
  <si>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</si>
  <si>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</si>
  <si>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</si>
  <si>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</si>
  <si>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</si>
  <si>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</si>
  <si>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</si>
  <si>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13.01.01</t>
  </si>
  <si>
    <t>Машинист котлов</t>
  </si>
  <si>
    <t>13.01.02</t>
  </si>
  <si>
    <t>Машинист паровых турбин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</si>
  <si>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</si>
  <si>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</si>
  <si>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</si>
  <si>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</si>
  <si>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</si>
  <si>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</si>
  <si>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</si>
  <si>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</si>
  <si>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13.01.08</t>
  </si>
  <si>
    <t>Сборщик трансформаторов</t>
  </si>
  <si>
    <t>13.01.09</t>
  </si>
  <si>
    <t>Сборщик электрических машин и аппаратов</t>
  </si>
  <si>
    <t>13.01.11</t>
  </si>
  <si>
    <t>Электромеханик по испытанию и ремонту электрооборудования летательных аппаратов</t>
  </si>
  <si>
    <t>13.01.12</t>
  </si>
  <si>
    <t>Сборщик электроизмерительных приборов</t>
  </si>
  <si>
    <t>13.01.13</t>
  </si>
  <si>
    <t>Электромонтажник-схемщик</t>
  </si>
  <si>
    <t>13.01.14</t>
  </si>
  <si>
    <t>Электромеханик по лифтам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</si>
  <si>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</si>
  <si>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</si>
  <si>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</si>
  <si>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</si>
  <si>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</si>
  <si>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</si>
  <si>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</si>
  <si>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</si>
  <si>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</si>
  <si>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</si>
  <si>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14.02.01</t>
  </si>
  <si>
    <t>Атомные электрические станции и установки</t>
  </si>
  <si>
    <t>14.02.02</t>
  </si>
  <si>
    <t>Радиационная безопасность</t>
  </si>
  <si>
    <t>14.02.03</t>
  </si>
  <si>
    <t>Технология разделения изотопов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</si>
  <si>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</si>
  <si>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</si>
  <si>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</si>
  <si>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</si>
  <si>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</si>
  <si>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</si>
  <si>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</si>
  <si>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</si>
  <si>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</si>
  <si>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</si>
  <si>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</si>
  <si>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</si>
  <si>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</si>
  <si>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</si>
  <si>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15.01.10</t>
  </si>
  <si>
    <t>Слесарь по ремонту лесозаготовительного оборудования</t>
  </si>
  <si>
    <t>15.01.11</t>
  </si>
  <si>
    <t>Электромонтажник блоков электронно-механических часов</t>
  </si>
  <si>
    <t>15.01.12</t>
  </si>
  <si>
    <t>Часовщик-ремонтник</t>
  </si>
  <si>
    <t>15.01.13</t>
  </si>
  <si>
    <t>Монтажник технологического оборудования (по видам оборудования)</t>
  </si>
  <si>
    <t>15.01.14</t>
  </si>
  <si>
    <t>Наладчик оборудования в бумажном производстве</t>
  </si>
  <si>
    <t>15.01.15</t>
  </si>
  <si>
    <t>Наладчик деревообрабатывающего оборудования</t>
  </si>
  <si>
    <t>15.01.16</t>
  </si>
  <si>
    <t>Наладчик технологического оборудования в производстве строительных материалов</t>
  </si>
  <si>
    <t>15.01.17</t>
  </si>
  <si>
    <t>Электромеханик по торговому и холодильному оборудованию</t>
  </si>
  <si>
    <t>15.01.18</t>
  </si>
  <si>
    <t>Машинист холодильных установок</t>
  </si>
  <si>
    <t>15.01.19</t>
  </si>
  <si>
    <t>Наладчик контрольно-измерительных приборов и автоматики</t>
  </si>
  <si>
    <t>15.01.22</t>
  </si>
  <si>
    <t>Чертежник-конструктор</t>
  </si>
  <si>
    <t>15.01.23</t>
  </si>
  <si>
    <t>Наладчик станков и оборудования в механообработке</t>
  </si>
  <si>
    <t>15.01.24</t>
  </si>
  <si>
    <t>Наладчик шлифовальных станков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</si>
  <si>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</si>
  <si>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</si>
  <si>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</si>
  <si>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</si>
  <si>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</si>
  <si>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станочных и слесарных работ</t>
  </si>
  <si>
    <t>15.01.30</t>
  </si>
  <si>
    <t>Слесарь</t>
  </si>
  <si>
    <t>15.01.32</t>
  </si>
  <si>
    <t>Оператор станков с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</si>
  <si>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</si>
  <si>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</si>
  <si>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</si>
  <si>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</si>
  <si>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15.02.02</t>
  </si>
  <si>
    <t>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</si>
  <si>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</si>
  <si>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</si>
  <si>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</si>
  <si>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</si>
  <si>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</si>
  <si>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</si>
  <si>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</si>
  <si>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</si>
  <si>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</si>
  <si>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</si>
  <si>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</si>
  <si>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</si>
  <si>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</si>
  <si>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</si>
  <si>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</si>
  <si>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</si>
  <si>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</si>
  <si>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</si>
  <si>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</si>
  <si>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</si>
  <si>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</si>
  <si>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</si>
  <si>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18.01.01</t>
  </si>
  <si>
    <t>Лаборант по физико-механическим испытаниям</t>
  </si>
  <si>
    <t>18.01.03</t>
  </si>
  <si>
    <t>Аппаратчик-оператор экологических установок</t>
  </si>
  <si>
    <t>18.01.04</t>
  </si>
  <si>
    <t>Изготовитель изделий строительной керамики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</si>
  <si>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</si>
  <si>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</si>
  <si>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</si>
  <si>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</si>
  <si>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</si>
  <si>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</si>
  <si>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</si>
  <si>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</si>
  <si>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</si>
  <si>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</si>
  <si>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</si>
  <si>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</si>
  <si>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</si>
  <si>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</si>
  <si>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</si>
  <si>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</si>
  <si>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</si>
  <si>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</si>
  <si>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</si>
  <si>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</si>
  <si>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18.01.15</t>
  </si>
  <si>
    <t>Изготовитель эмалированной посуды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</si>
  <si>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</si>
  <si>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</si>
  <si>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</si>
  <si>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</si>
  <si>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18.01.18</t>
  </si>
  <si>
    <t>Аппаратчик производства синтетических смол и пластических масс</t>
  </si>
  <si>
    <t>18.01.19</t>
  </si>
  <si>
    <t>Машинист-оператор в производстве изделий из пластмасс</t>
  </si>
  <si>
    <t>18.01.20</t>
  </si>
  <si>
    <t>Прессовщик изделий из пластмасс</t>
  </si>
  <si>
    <t>18.01.21</t>
  </si>
  <si>
    <t>Машинист-аппаратчик подготовительных процессов в производстве резиновых смесей, резиновых технических изделий и шин</t>
  </si>
  <si>
    <t>18.01.22</t>
  </si>
  <si>
    <t>Оператор в производстве шин</t>
  </si>
  <si>
    <t>18.01.23</t>
  </si>
  <si>
    <t>Оператор процессов вулканизации</t>
  </si>
  <si>
    <t>18.01.24</t>
  </si>
  <si>
    <t>Мастер шиномонтажной мастерской</t>
  </si>
  <si>
    <t>18.01.25</t>
  </si>
  <si>
    <t>Оператор в производстве резиновых технических изделий и обуви</t>
  </si>
  <si>
    <t>18.01.26</t>
  </si>
  <si>
    <t>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</si>
  <si>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</si>
  <si>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</si>
  <si>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18.01.29</t>
  </si>
  <si>
    <t>Мастер по обслуживанию магистральных трубопроводов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</si>
  <si>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</si>
  <si>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</si>
  <si>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</si>
  <si>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</si>
  <si>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</si>
  <si>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</si>
  <si>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</si>
  <si>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</si>
  <si>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18.02.02</t>
  </si>
  <si>
    <t>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</si>
  <si>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</si>
  <si>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</si>
  <si>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</si>
  <si>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</si>
  <si>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</si>
  <si>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</si>
  <si>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18.02.08</t>
  </si>
  <si>
    <t>Технология кинофотоматериалов и магнитных носителей</t>
  </si>
  <si>
    <t>18.02.10</t>
  </si>
  <si>
    <t>Коксохимическое производство</t>
  </si>
  <si>
    <t>18.02.11</t>
  </si>
  <si>
    <t>Технология пиротехнических составов и изделий</t>
  </si>
  <si>
    <t>18.02.12</t>
  </si>
  <si>
    <t>Технология аналитического контроля комических соединений</t>
  </si>
  <si>
    <t>18.02.13</t>
  </si>
  <si>
    <t>Технология производства изделий из полимерных композитов</t>
  </si>
  <si>
    <t>19.01.01</t>
  </si>
  <si>
    <t>Аппаратчик-оператор в биотехнологии</t>
  </si>
  <si>
    <t>19.01.02</t>
  </si>
  <si>
    <t>Лаборант-аналитик</t>
  </si>
  <si>
    <t>19.01.03</t>
  </si>
  <si>
    <t>Аппаратчик элеваторного, мукомольного, крупяного и комбикормового производства</t>
  </si>
  <si>
    <t>19.01.04</t>
  </si>
  <si>
    <t>Пекарь</t>
  </si>
  <si>
    <t>19.01.05</t>
  </si>
  <si>
    <t>Оператор поточно-автоматической линии (макаронное производство)</t>
  </si>
  <si>
    <t>19.01.06</t>
  </si>
  <si>
    <t>Аппаратчик производства сахара</t>
  </si>
  <si>
    <t>19.01.07</t>
  </si>
  <si>
    <t>Кондитер сахаристых изделий</t>
  </si>
  <si>
    <t>19.01.08</t>
  </si>
  <si>
    <t>Пивовар</t>
  </si>
  <si>
    <t>19.01.09</t>
  </si>
  <si>
    <t>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</si>
  <si>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</si>
  <si>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</si>
  <si>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19.01.11</t>
  </si>
  <si>
    <t>Изготовитель мороженого</t>
  </si>
  <si>
    <t>19.01.12</t>
  </si>
  <si>
    <t>Переработчик скота и мяса</t>
  </si>
  <si>
    <t>19.01.13</t>
  </si>
  <si>
    <t>Обработчик птицы и кроликов</t>
  </si>
  <si>
    <t>19.01.14</t>
  </si>
  <si>
    <t>Оператор процессов колбасного производства</t>
  </si>
  <si>
    <t>19.01.15</t>
  </si>
  <si>
    <t>Аппаратчик получения растительного масла</t>
  </si>
  <si>
    <t>19.01.16</t>
  </si>
  <si>
    <t>Оператор линии производства маргарина</t>
  </si>
  <si>
    <t>19.02.01</t>
  </si>
  <si>
    <t>Биохимическое производство</t>
  </si>
  <si>
    <t>19.02.02</t>
  </si>
  <si>
    <t>Технология хранения и переработки зерна</t>
  </si>
  <si>
    <t>19.02.04</t>
  </si>
  <si>
    <t>Технология сахаристых продуктов</t>
  </si>
  <si>
    <t>19.02.05</t>
  </si>
  <si>
    <t>Технология бродильных производств и виноделие</t>
  </si>
  <si>
    <t>19.02.06</t>
  </si>
  <si>
    <t>Технология консервов и пищеконцентратов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</si>
  <si>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</si>
  <si>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</si>
  <si>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</si>
  <si>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</si>
  <si>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19.02.09</t>
  </si>
  <si>
    <t>Технология жиров и жирозаменителей</t>
  </si>
  <si>
    <t>20.01.01</t>
  </si>
  <si>
    <t>Пожарный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</si>
  <si>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</si>
  <si>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</si>
  <si>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</si>
  <si>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</si>
  <si>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</si>
  <si>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</si>
  <si>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21.01.01</t>
  </si>
  <si>
    <t>Оператор нефтяных и газовых скважин</t>
  </si>
  <si>
    <t>21.01.02</t>
  </si>
  <si>
    <t>Оператор по ремонту скважин</t>
  </si>
  <si>
    <t>21.01.03</t>
  </si>
  <si>
    <t>Бурильщик эксплуатационных и разведочных скважин</t>
  </si>
  <si>
    <t>21.01.04</t>
  </si>
  <si>
    <t>Машинист на буровых установках</t>
  </si>
  <si>
    <t>21.01.05</t>
  </si>
  <si>
    <t>Оператор (моторист) по цементажу скважин</t>
  </si>
  <si>
    <t>21.01.06</t>
  </si>
  <si>
    <t>Вышкомонтажник (широкого профиля)</t>
  </si>
  <si>
    <t>21.01.07</t>
  </si>
  <si>
    <t>Бурильщик морского бурения скважин</t>
  </si>
  <si>
    <t>21.01.09</t>
  </si>
  <si>
    <t>Машинист машин по добыче и переработке торфа</t>
  </si>
  <si>
    <t>21.01.10</t>
  </si>
  <si>
    <t>Ремонтник горного оборудования</t>
  </si>
  <si>
    <t>21.01.11</t>
  </si>
  <si>
    <t>Горнорабочий на подземных работах</t>
  </si>
  <si>
    <t>21.01.12</t>
  </si>
  <si>
    <t>Машинист электровоза (на горных выработках)</t>
  </si>
  <si>
    <t>21.01.13</t>
  </si>
  <si>
    <t>Проходчик</t>
  </si>
  <si>
    <t>21.01.14</t>
  </si>
  <si>
    <t>Горномонтажник подземный</t>
  </si>
  <si>
    <t>21.01.15</t>
  </si>
  <si>
    <t>Электрослесарь подземный</t>
  </si>
  <si>
    <t>21.01.16</t>
  </si>
  <si>
    <t>Обогатитель полезных ископаемых</t>
  </si>
  <si>
    <t>21.02.01</t>
  </si>
  <si>
    <t>Разработка и эксплуатация нефтяных и газовых месторождений</t>
  </si>
  <si>
    <t>21.02.03</t>
  </si>
  <si>
    <t>Сооружение и эксплуатация газонефтепроводов и газонефтехранилиш</t>
  </si>
  <si>
    <t>21.02.07</t>
  </si>
  <si>
    <t>Аэрофотогеодезия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</si>
  <si>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</si>
  <si>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</si>
  <si>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</si>
  <si>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</si>
  <si>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</si>
  <si>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</si>
  <si>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</si>
  <si>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</si>
  <si>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22.01.01</t>
  </si>
  <si>
    <t>Доменщик</t>
  </si>
  <si>
    <t>22.01.02</t>
  </si>
  <si>
    <t>Сталеплавильщик (по типам производства)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</si>
  <si>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</si>
  <si>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</si>
  <si>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</si>
  <si>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</si>
  <si>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22.01.06</t>
  </si>
  <si>
    <t>Оператор-обработчик цветных металлов</t>
  </si>
  <si>
    <t>22.01.07</t>
  </si>
  <si>
    <t>Модельщик</t>
  </si>
  <si>
    <t>22.01.08</t>
  </si>
  <si>
    <t>Оператор прокатного производства</t>
  </si>
  <si>
    <t>22.01.09</t>
  </si>
  <si>
    <t>Оператор трубного производства</t>
  </si>
  <si>
    <t>22.01.10</t>
  </si>
  <si>
    <t>Оператор в производстве огнеупоров</t>
  </si>
  <si>
    <t>22.02.01</t>
  </si>
  <si>
    <t>Металлургия черных металлов</t>
  </si>
  <si>
    <t>22.02.03</t>
  </si>
  <si>
    <t>Литейное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</si>
  <si>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</si>
  <si>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</si>
  <si>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</si>
  <si>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</si>
  <si>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</si>
  <si>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</si>
  <si>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</si>
  <si>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</si>
  <si>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</si>
  <si>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</si>
  <si>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</si>
  <si>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</si>
  <si>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</si>
  <si>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</si>
  <si>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</si>
  <si>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</si>
  <si>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</si>
  <si>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</si>
  <si>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</si>
  <si>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</si>
  <si>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</si>
  <si>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</si>
  <si>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</si>
  <si>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</si>
  <si>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23.02.02</t>
  </si>
  <si>
    <t>Автомобиле- и тракторостроение</t>
  </si>
  <si>
    <t>23.02.07</t>
  </si>
  <si>
    <t>Техническое обслуживание и ремонт двигателей, систем и агрегатов автомобилей</t>
  </si>
  <si>
    <t>24.01.02</t>
  </si>
  <si>
    <t>Электромонтажник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</si>
  <si>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</si>
  <si>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</si>
  <si>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</si>
  <si>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</si>
  <si>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</si>
  <si>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</si>
  <si>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</si>
  <si>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</si>
  <si>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25.02.02</t>
  </si>
  <si>
    <t>Обслуживание летательных аппаратов горюче-смазочными материалами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</si>
  <si>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</si>
  <si>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</si>
  <si>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</si>
  <si>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</si>
  <si>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</si>
  <si>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</si>
  <si>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</si>
  <si>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</si>
  <si>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</si>
  <si>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</si>
  <si>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</si>
  <si>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</si>
  <si>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</si>
  <si>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</si>
  <si>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</si>
  <si>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</si>
  <si>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26.01.04</t>
  </si>
  <si>
    <t>Слесарь-механик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</si>
  <si>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</si>
  <si>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</si>
  <si>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</si>
  <si>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</si>
  <si>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</si>
  <si>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</si>
  <si>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</si>
  <si>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</si>
  <si>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</si>
  <si>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</si>
  <si>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</si>
  <si>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</si>
  <si>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26.01.11</t>
  </si>
  <si>
    <t>Машинист-котельный судовой</t>
  </si>
  <si>
    <t>26.01.12</t>
  </si>
  <si>
    <t>Электрик судовой</t>
  </si>
  <si>
    <t>26.01.13</t>
  </si>
  <si>
    <t>Водолаз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</si>
  <si>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</si>
  <si>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</si>
  <si>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</si>
  <si>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</si>
  <si>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</si>
  <si>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</si>
  <si>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</si>
  <si>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</si>
  <si>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</si>
  <si>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</si>
  <si>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</si>
  <si>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</si>
  <si>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</si>
  <si>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</si>
  <si>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</si>
  <si>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</si>
  <si>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</si>
  <si>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</si>
  <si>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</si>
  <si>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</si>
  <si>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</si>
  <si>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</si>
  <si>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</si>
  <si>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</si>
  <si>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</si>
  <si>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</si>
  <si>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29.01.06</t>
  </si>
  <si>
    <t>Раскройщик материалов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</si>
  <si>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</si>
  <si>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</si>
  <si>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</si>
  <si>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</si>
  <si>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</si>
  <si>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</si>
  <si>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29.01.11</t>
  </si>
  <si>
    <t>Контролер качества текстильных изделий</t>
  </si>
  <si>
    <t>29.01.12</t>
  </si>
  <si>
    <t>Оператор крутильного оборудования (для всех видов производств)</t>
  </si>
  <si>
    <t>29.01.13</t>
  </si>
  <si>
    <t>Оператор оборудования чесального производства (для всех видов производств)</t>
  </si>
  <si>
    <t>29.01.14</t>
  </si>
  <si>
    <t>Оператор прядильного производства</t>
  </si>
  <si>
    <t>29.01.15</t>
  </si>
  <si>
    <t>Раклист</t>
  </si>
  <si>
    <t>29.01.16</t>
  </si>
  <si>
    <t>Ткач</t>
  </si>
  <si>
    <t>29.01.17</t>
  </si>
  <si>
    <t>Оператор вязально-швейного оборудования</t>
  </si>
  <si>
    <t>29.01.18</t>
  </si>
  <si>
    <t>Вязальщица текстильно-галантерейных изделий</t>
  </si>
  <si>
    <t>29.01.19</t>
  </si>
  <si>
    <t>Оператор производства нетканых материалов</t>
  </si>
  <si>
    <t>29.01.20</t>
  </si>
  <si>
    <t>Красильщик (общие профессии производства текстиля)</t>
  </si>
  <si>
    <t>29.01.21</t>
  </si>
  <si>
    <t>Оператор оборудования отделочного производства (общие профессии производства текстиля)</t>
  </si>
  <si>
    <t>29.01.22</t>
  </si>
  <si>
    <t>Аппаратчик отделочного производства (общие профессии производства текстиля)</t>
  </si>
  <si>
    <t>29.01.23</t>
  </si>
  <si>
    <t>Наладчик полиграфического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</si>
  <si>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</si>
  <si>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</si>
  <si>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</si>
  <si>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</si>
  <si>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</si>
  <si>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</si>
  <si>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</si>
  <si>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</si>
  <si>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</si>
  <si>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</si>
  <si>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</si>
  <si>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</si>
  <si>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29.01.30</t>
  </si>
  <si>
    <t>Обойщик мебели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</si>
  <si>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</si>
  <si>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</si>
  <si>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</si>
  <si>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</si>
  <si>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</si>
  <si>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</si>
  <si>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</si>
  <si>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</si>
  <si>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</si>
  <si>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</si>
  <si>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</si>
  <si>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</si>
  <si>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</si>
  <si>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</si>
  <si>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</si>
  <si>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</si>
  <si>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</si>
  <si>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</si>
  <si>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31.02.04</t>
  </si>
  <si>
    <t>Медицинская оптика</t>
  </si>
  <si>
    <t>32.02.01</t>
  </si>
  <si>
    <t>Медико-профилактическое дело</t>
  </si>
  <si>
    <t>34.01.01</t>
  </si>
  <si>
    <t>Младшая медицинская сестра по уходу за больными</t>
  </si>
  <si>
    <t>34.02.02</t>
  </si>
  <si>
    <t>Медицинский массаж (для обучения лиц с ограниченными возможностями здоровья по зрению)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</si>
  <si>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</si>
  <si>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</si>
  <si>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</si>
  <si>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</si>
  <si>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</si>
  <si>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</si>
  <si>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</si>
  <si>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</si>
  <si>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</si>
  <si>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</si>
  <si>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</si>
  <si>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</si>
  <si>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</si>
  <si>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</si>
  <si>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35.01.09</t>
  </si>
  <si>
    <t>Мастер растениеводства</t>
  </si>
  <si>
    <t>35.01.10</t>
  </si>
  <si>
    <t>Овощевод защищенного грунта</t>
  </si>
  <si>
    <t>35.01.12</t>
  </si>
  <si>
    <t>Заготовитель продуктов и сырья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</si>
  <si>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</si>
  <si>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</si>
  <si>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</si>
  <si>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</si>
  <si>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</si>
  <si>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</si>
  <si>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35.01.18</t>
  </si>
  <si>
    <t>Рыбак прибрежного лова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</si>
  <si>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</si>
  <si>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</si>
  <si>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</si>
  <si>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</si>
  <si>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</si>
  <si>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</si>
  <si>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35.01.22</t>
  </si>
  <si>
    <t>Охотник промысловый</t>
  </si>
  <si>
    <t>35.01.23</t>
  </si>
  <si>
    <t>Хозяйка(ин) усадьбы</t>
  </si>
  <si>
    <t>35.01.24</t>
  </si>
  <si>
    <t>Управляющий сельской усадьбой</t>
  </si>
  <si>
    <t>35.02.02</t>
  </si>
  <si>
    <t>Технология лесозаготовок</t>
  </si>
  <si>
    <t>35.02.06</t>
  </si>
  <si>
    <t>Технология производства и переработки сельскохозяйственной продукции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</si>
  <si>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</si>
  <si>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</si>
  <si>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</si>
  <si>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</si>
  <si>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</si>
  <si>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</si>
  <si>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</si>
  <si>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</si>
  <si>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</si>
  <si>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</si>
  <si>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</si>
  <si>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</si>
  <si>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</si>
  <si>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</si>
  <si>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</si>
  <si>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</si>
  <si>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</si>
  <si>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</si>
  <si>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</si>
  <si>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</si>
  <si>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38.01.03</t>
  </si>
  <si>
    <t>Контролер банка</t>
  </si>
  <si>
    <t>39.01.01</t>
  </si>
  <si>
    <t>Социальный работник</t>
  </si>
  <si>
    <t>39.02.02</t>
  </si>
  <si>
    <t>Организация сурдокоммуникации</t>
  </si>
  <si>
    <t>40.02.02</t>
  </si>
  <si>
    <t>Правоохранительная деятельность</t>
  </si>
  <si>
    <t>42.01.01</t>
  </si>
  <si>
    <t>Агент рекламный</t>
  </si>
  <si>
    <t>42.02.02</t>
  </si>
  <si>
    <t>Издательское дело</t>
  </si>
  <si>
    <t>43.01.01</t>
  </si>
  <si>
    <t>Официант, бармен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</si>
  <si>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</si>
  <si>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</si>
  <si>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</si>
  <si>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</si>
  <si>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</si>
  <si>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</si>
  <si>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</si>
  <si>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</si>
  <si>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</si>
  <si>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</si>
  <si>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</si>
  <si>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</si>
  <si>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43.02.04</t>
  </si>
  <si>
    <t>Прикладная эстетика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</si>
  <si>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</si>
  <si>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</si>
  <si>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</si>
  <si>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</si>
  <si>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43.02.09</t>
  </si>
  <si>
    <t>Ритуальный сервис</t>
  </si>
  <si>
    <t>43.02.13</t>
  </si>
  <si>
    <t>Технология парикмахерского искусства</t>
  </si>
  <si>
    <t>43.02.14</t>
  </si>
  <si>
    <t>Гостиничное дело</t>
  </si>
  <si>
    <t>44.02.05</t>
  </si>
  <si>
    <t>Коррекционная педагогика в начальном образовании</t>
  </si>
  <si>
    <t>46.01.01</t>
  </si>
  <si>
    <t>Секретарь</t>
  </si>
  <si>
    <t>46.01.02</t>
  </si>
  <si>
    <t>Архивариус</t>
  </si>
  <si>
    <t>49.02.02</t>
  </si>
  <si>
    <t>Адаптивная физическая культура</t>
  </si>
  <si>
    <t>50.02.01</t>
  </si>
  <si>
    <t>Мировая художественная культура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</si>
  <si>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</si>
  <si>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</si>
  <si>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</si>
  <si>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</si>
  <si>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</si>
  <si>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</si>
  <si>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52.02.05</t>
  </si>
  <si>
    <t>Искусство эстрады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</si>
  <si>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</si>
  <si>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</si>
  <si>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</si>
  <si>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</si>
  <si>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</si>
  <si>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</si>
  <si>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</si>
  <si>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</si>
  <si>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</si>
  <si>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</si>
  <si>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</si>
  <si>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</si>
  <si>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</si>
  <si>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</si>
  <si>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</si>
  <si>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</si>
  <si>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</si>
  <si>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</si>
  <si>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</si>
  <si>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</si>
  <si>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</si>
  <si>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</si>
  <si>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</si>
  <si>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</si>
  <si>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</si>
  <si>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</si>
  <si>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</si>
  <si>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</si>
  <si>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</si>
  <si>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</si>
  <si>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</si>
  <si>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</si>
  <si>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</si>
  <si>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</si>
  <si>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</si>
  <si>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</si>
  <si>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</si>
  <si>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</si>
  <si>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</si>
  <si>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</si>
  <si>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</si>
  <si>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</si>
  <si>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</si>
  <si>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</si>
  <si>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</si>
  <si>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</si>
  <si>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54.02.07</t>
  </si>
  <si>
    <t>Скульптура</t>
  </si>
  <si>
    <t>55.01.01</t>
  </si>
  <si>
    <t>Киномеханик</t>
  </si>
  <si>
    <t>проверка пройдена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</si>
</sst>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7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3" fillId="0" borderId="0" xfId="1" applyFont="1"/>
    <xf numFmtId="0" fontId="8" fillId="0" borderId="0" xfId="1" applyFont="1"/>
    <xf numFmtId="49" fontId="8" fillId="0" borderId="3" xfId="1" applyNumberFormat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8" xfId="1" applyNumberFormat="1" applyFont="1" applyBorder="1" applyAlignment="1">
      <alignment horizontal="center" vertical="top" wrapText="1"/>
    </xf>
    <xf numFmtId="49" fontId="8" fillId="2" borderId="1" xfId="1" applyNumberFormat="1" applyFont="1" applyFill="1" applyBorder="1" applyAlignment="1">
      <alignment horizontal="center" vertical="top" wrapText="1"/>
    </xf>
    <xf numFmtId="49" fontId="8" fillId="0" borderId="2" xfId="1" applyNumberFormat="1" applyFont="1" applyBorder="1" applyAlignment="1">
      <alignment horizontal="center" vertical="top" wrapText="1"/>
    </xf>
    <xf numFmtId="0" fontId="8" fillId="0" borderId="0" xfId="1" applyFont="1" applyAlignment="1">
      <alignment horizontal="center" vertical="center"/>
    </xf>
    <xf numFmtId="49" fontId="8" fillId="0" borderId="1" xfId="1" applyNumberFormat="1" applyFont="1" applyBorder="1" applyAlignment="1">
      <alignment horizontal="center" vertical="top"/>
    </xf>
    <xf numFmtId="0" fontId="0" fillId="0" borderId="2" xfId="0" applyBorder="1"/>
    <xf numFmtId="0" fontId="13" fillId="0" borderId="0" xfId="2" applyFont="1"/>
    <xf numFmtId="0" fontId="12" fillId="0" borderId="0" xfId="2"/>
    <xf numFmtId="0" fontId="14" fillId="2" borderId="2" xfId="2" applyFont="1" applyFill="1" applyBorder="1" applyAlignment="1">
      <alignment horizontal="left" vertical="top"/>
    </xf>
    <xf numFmtId="0" fontId="8" fillId="0" borderId="1" xfId="1" applyFont="1" applyBorder="1" applyAlignment="1">
      <alignment horizontal="center" vertical="top" wrapText="1"/>
    </xf>
    <xf numFmtId="0" fontId="0" fillId="0" borderId="2" xfId="0" applyFill="1" applyBorder="1"/>
    <xf numFmtId="0" fontId="0" fillId="0" borderId="0" xfId="0" applyFill="1"/>
    <xf numFmtId="49" fontId="0" fillId="0" borderId="0" xfId="0" applyNumberFormat="1" applyFill="1" applyAlignment="1"/>
    <xf numFmtId="49" fontId="0" fillId="0" borderId="2" xfId="0" applyNumberFormat="1" applyFill="1" applyBorder="1"/>
    <xf numFmtId="0" fontId="0" fillId="0" borderId="2" xfId="0" applyNumberFormat="1" applyFill="1" applyBorder="1" applyAlignment="1"/>
    <xf numFmtId="49" fontId="8" fillId="0" borderId="2" xfId="1" applyNumberFormat="1" applyFont="1" applyFill="1" applyBorder="1" applyAlignment="1">
      <alignment horizontal="center" vertical="top" wrapText="1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/>
    </xf>
    <xf numFmtId="0" fontId="3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top" wrapText="1"/>
    </xf>
    <xf numFmtId="49" fontId="5" fillId="0" borderId="3" xfId="1" applyNumberFormat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8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0" fontId="8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49" fontId="8" fillId="0" borderId="2" xfId="1" applyNumberFormat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49" fontId="10" fillId="0" borderId="5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8" fillId="0" borderId="1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49" fontId="10" fillId="0" borderId="3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5"/>
      <tableStyleElement type="headerRow" dxfId="4"/>
      <tableStyleElement type="firstRowStripe" dxfId="3"/>
    </tableStyle>
    <tableStyle name="TableStyleQueryResult" pivot="0" count="3" xr9:uid="{00000000-0011-0000-FFFF-FFFF01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J2353"/>
  <sheetViews>
    <sheetView tabSelected="1" topLeftCell="A4" zoomScale="80" zoomScaleNormal="80" workbookViewId="0">
      <selection activeCell="H5" sqref="H1:H1048576"/>
    </sheetView>
  </sheetViews>
  <sheetFormatPr defaultRowHeight="15" x14ac:dyDescent="0.25"/>
  <cols>
    <col min="1" max="1" width="27.85546875" style="21" customWidth="1"/>
    <col min="2" max="2" width="9.140625" style="21"/>
    <col min="3" max="3" width="30" style="21" customWidth="1"/>
    <col min="4" max="4" width="14.42578125" style="21" customWidth="1"/>
    <col min="5" max="5" width="45.28515625" style="21" customWidth="1"/>
    <col min="6" max="6" width="20" style="21" customWidth="1"/>
    <col min="7" max="7" width="68.28515625" style="21" customWidth="1"/>
    <col min="8" max="16384" width="9.140625" style="21"/>
  </cols>
  <sheetData>
    <row r="1" spans="1:36" s="26" customFormat="1" ht="18.75" x14ac:dyDescent="0.3">
      <c r="G1" s="27">
        <f>MATCH("01",F9:F13,0)</f>
        <v>1</v>
      </c>
      <c r="AI1" s="28" t="s">
        <v>587</v>
      </c>
    </row>
    <row r="2" spans="1:36" s="26" customFormat="1" ht="20.25" x14ac:dyDescent="0.3">
      <c r="B2" s="29"/>
    </row>
    <row r="3" spans="1:36" s="26" customFormat="1" ht="192.95" customHeight="1" x14ac:dyDescent="0.3">
      <c r="B3" s="48" t="s">
        <v>588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6" s="26" customFormat="1" ht="18.75" x14ac:dyDescent="0.3"/>
    <row r="5" spans="1:36" s="30" customFormat="1" ht="42.75" customHeight="1" x14ac:dyDescent="0.25">
      <c r="B5" s="49" t="s">
        <v>589</v>
      </c>
      <c r="C5" s="49" t="s">
        <v>590</v>
      </c>
      <c r="D5" s="49" t="s">
        <v>591</v>
      </c>
      <c r="E5" s="49" t="s">
        <v>592</v>
      </c>
      <c r="F5" s="49" t="s">
        <v>593</v>
      </c>
      <c r="G5" s="49" t="s">
        <v>594</v>
      </c>
      <c r="H5" s="51" t="s">
        <v>595</v>
      </c>
      <c r="I5" s="46" t="s">
        <v>596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53"/>
      <c r="AH5" s="54" t="s">
        <v>597</v>
      </c>
      <c r="AI5" s="39" t="s">
        <v>598</v>
      </c>
    </row>
    <row r="6" spans="1:36" s="30" customFormat="1" ht="51.75" customHeight="1" x14ac:dyDescent="0.25">
      <c r="B6" s="50"/>
      <c r="C6" s="50"/>
      <c r="D6" s="50"/>
      <c r="E6" s="50"/>
      <c r="F6" s="50"/>
      <c r="G6" s="50"/>
      <c r="H6" s="51"/>
      <c r="I6" s="40" t="s">
        <v>599</v>
      </c>
      <c r="J6" s="41"/>
      <c r="K6" s="41"/>
      <c r="L6" s="41"/>
      <c r="M6" s="41"/>
      <c r="N6" s="42"/>
      <c r="O6" s="43" t="s">
        <v>600</v>
      </c>
      <c r="P6" s="44"/>
      <c r="Q6" s="45"/>
      <c r="R6" s="43" t="s">
        <v>601</v>
      </c>
      <c r="S6" s="44"/>
      <c r="T6" s="44"/>
      <c r="U6" s="45"/>
      <c r="V6" s="40" t="s">
        <v>602</v>
      </c>
      <c r="W6" s="41"/>
      <c r="X6" s="41"/>
      <c r="Y6" s="41"/>
      <c r="Z6" s="41"/>
      <c r="AA6" s="42"/>
      <c r="AB6" s="46" t="s">
        <v>603</v>
      </c>
      <c r="AC6" s="47"/>
      <c r="AD6" s="47"/>
      <c r="AE6" s="47"/>
      <c r="AF6" s="47"/>
      <c r="AG6" s="47"/>
      <c r="AH6" s="55"/>
      <c r="AI6" s="39"/>
    </row>
    <row r="7" spans="1:36" s="31" customFormat="1" ht="255.75" customHeight="1" x14ac:dyDescent="0.25">
      <c r="B7" s="50"/>
      <c r="C7" s="50"/>
      <c r="D7" s="50"/>
      <c r="E7" s="56"/>
      <c r="F7" s="50"/>
      <c r="G7" s="50"/>
      <c r="H7" s="52"/>
      <c r="I7" s="32" t="s">
        <v>604</v>
      </c>
      <c r="J7" s="33" t="s">
        <v>605</v>
      </c>
      <c r="K7" s="33" t="s">
        <v>606</v>
      </c>
      <c r="L7" s="32" t="s">
        <v>607</v>
      </c>
      <c r="M7" s="34" t="s">
        <v>608</v>
      </c>
      <c r="N7" s="35" t="s">
        <v>609</v>
      </c>
      <c r="O7" s="36" t="s">
        <v>610</v>
      </c>
      <c r="P7" s="35" t="s">
        <v>611</v>
      </c>
      <c r="Q7" s="35" t="s">
        <v>612</v>
      </c>
      <c r="R7" s="35" t="s">
        <v>613</v>
      </c>
      <c r="S7" s="37" t="s">
        <v>614</v>
      </c>
      <c r="T7" s="37" t="s">
        <v>615</v>
      </c>
      <c r="U7" s="37" t="s">
        <v>616</v>
      </c>
      <c r="V7" s="35" t="s">
        <v>617</v>
      </c>
      <c r="W7" s="35" t="s">
        <v>618</v>
      </c>
      <c r="X7" s="35" t="s">
        <v>619</v>
      </c>
      <c r="Y7" s="35" t="s">
        <v>620</v>
      </c>
      <c r="Z7" s="35" t="s">
        <v>621</v>
      </c>
      <c r="AA7" s="35" t="s">
        <v>622</v>
      </c>
      <c r="AB7" s="25" t="s">
        <v>623</v>
      </c>
      <c r="AC7" s="25" t="s">
        <v>624</v>
      </c>
      <c r="AD7" s="25" t="s">
        <v>625</v>
      </c>
      <c r="AE7" s="25" t="s">
        <v>626</v>
      </c>
      <c r="AF7" s="25" t="s">
        <v>627</v>
      </c>
      <c r="AG7" s="25" t="s">
        <v>628</v>
      </c>
      <c r="AH7" s="55"/>
      <c r="AI7" s="39"/>
    </row>
    <row r="8" spans="1:36" s="31" customFormat="1" ht="16.5" customHeight="1" x14ac:dyDescent="0.25"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6</v>
      </c>
      <c r="I8" s="38" t="s">
        <v>7</v>
      </c>
      <c r="J8" s="38" t="s">
        <v>8</v>
      </c>
      <c r="K8" s="38" t="s">
        <v>9</v>
      </c>
      <c r="L8" s="38" t="s">
        <v>10</v>
      </c>
      <c r="M8" s="38" t="s">
        <v>11</v>
      </c>
      <c r="N8" s="38" t="s">
        <v>12</v>
      </c>
      <c r="O8" s="38" t="s">
        <v>13</v>
      </c>
      <c r="P8" s="38" t="s">
        <v>14</v>
      </c>
      <c r="Q8" s="38" t="s">
        <v>15</v>
      </c>
      <c r="R8" s="38" t="s">
        <v>16</v>
      </c>
      <c r="S8" s="38" t="s">
        <v>17</v>
      </c>
      <c r="T8" s="38" t="s">
        <v>18</v>
      </c>
      <c r="U8" s="38" t="s">
        <v>19</v>
      </c>
      <c r="V8" s="38" t="s">
        <v>20</v>
      </c>
      <c r="W8" s="38" t="s">
        <v>21</v>
      </c>
      <c r="X8" s="38" t="s">
        <v>22</v>
      </c>
      <c r="Y8" s="38" t="s">
        <v>23</v>
      </c>
      <c r="Z8" s="38" t="s">
        <v>24</v>
      </c>
      <c r="AA8" s="38" t="s">
        <v>25</v>
      </c>
      <c r="AB8" s="38" t="s">
        <v>26</v>
      </c>
      <c r="AC8" s="38" t="s">
        <v>27</v>
      </c>
      <c r="AD8" s="38" t="s">
        <v>28</v>
      </c>
      <c r="AE8" s="38" t="s">
        <v>29</v>
      </c>
      <c r="AF8" s="38" t="s">
        <v>30</v>
      </c>
      <c r="AG8" s="38" t="s">
        <v>31</v>
      </c>
      <c r="AH8" s="38" t="s">
        <v>32</v>
      </c>
      <c r="AI8" s="38" t="s">
        <v>33</v>
      </c>
    </row>
    <row r="9" spans="1:36" x14ac:dyDescent="0.25">
      <c r="A9" s="20" t="s">
        <v>492</v>
      </c>
      <c r="B9" s="20" t="s">
        <v>34</v>
      </c>
      <c r="C9" s="20" t="s">
        <v>35</v>
      </c>
      <c r="D9" s="20" t="s">
        <v>36</v>
      </c>
      <c r="E9" s="20" t="str">
        <f>VLOOKUP(D9,'Коды программ'!$A$2:$B$578,2,FALSE)</f>
        <v>Дошкольное образование</v>
      </c>
      <c r="F9" s="20" t="s">
        <v>0</v>
      </c>
      <c r="G9" s="20" t="s">
        <v>38</v>
      </c>
      <c r="H9" s="20">
        <v>60</v>
      </c>
      <c r="I9" s="20">
        <v>55</v>
      </c>
      <c r="J9" s="20">
        <v>47</v>
      </c>
      <c r="K9" s="20">
        <v>44</v>
      </c>
      <c r="L9" s="20"/>
      <c r="M9" s="20"/>
      <c r="N9" s="20">
        <v>1</v>
      </c>
      <c r="O9" s="20"/>
      <c r="P9" s="20"/>
      <c r="Q9" s="20">
        <v>2</v>
      </c>
      <c r="R9" s="20">
        <v>1</v>
      </c>
      <c r="S9" s="20"/>
      <c r="T9" s="20"/>
      <c r="U9" s="20"/>
      <c r="V9" s="20">
        <v>1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 t="s">
        <v>39</v>
      </c>
      <c r="AI9" s="20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9" s="21" t="b">
        <f>IF(OR(J9&gt;I9,K9&gt;I9),TRUE,FALSE)</f>
        <v>0</v>
      </c>
    </row>
    <row r="10" spans="1:36" hidden="1" x14ac:dyDescent="0.25">
      <c r="A10" s="20" t="s">
        <v>492</v>
      </c>
      <c r="B10" s="20" t="s">
        <v>34</v>
      </c>
      <c r="C10" s="20" t="s">
        <v>35</v>
      </c>
      <c r="D10" s="20" t="s">
        <v>36</v>
      </c>
      <c r="E10" s="20" t="str">
        <f>VLOOKUP(D10,'Коды программ'!$A$2:$B$578,2,FALSE)</f>
        <v>Дошкольное образование</v>
      </c>
      <c r="F10" s="20" t="s">
        <v>1</v>
      </c>
      <c r="G10" s="20" t="s">
        <v>40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 t="str">
        <f t="shared" ref="AI10:AI33" si="0"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0" s="21" t="b">
        <f t="shared" ref="AJ10:AJ33" si="1">IF(OR(J10&gt;I10,K10&gt;I10),TRUE,FALSE)</f>
        <v>0</v>
      </c>
    </row>
    <row r="11" spans="1:36" hidden="1" x14ac:dyDescent="0.25">
      <c r="A11" s="20" t="s">
        <v>492</v>
      </c>
      <c r="B11" s="20" t="s">
        <v>34</v>
      </c>
      <c r="C11" s="20" t="s">
        <v>35</v>
      </c>
      <c r="D11" s="20" t="s">
        <v>36</v>
      </c>
      <c r="E11" s="20" t="str">
        <f>VLOOKUP(D11,'Коды программ'!$A$2:$B$578,2,FALSE)</f>
        <v>Дошкольное образование</v>
      </c>
      <c r="F11" s="20" t="s">
        <v>2</v>
      </c>
      <c r="G11" s="20" t="s">
        <v>41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 t="str">
        <f t="shared" si="0"/>
        <v>проверка пройдена</v>
      </c>
      <c r="AJ11" s="21" t="b">
        <f t="shared" si="1"/>
        <v>0</v>
      </c>
    </row>
    <row r="12" spans="1:36" hidden="1" x14ac:dyDescent="0.25">
      <c r="A12" s="20" t="s">
        <v>492</v>
      </c>
      <c r="B12" s="20" t="s">
        <v>34</v>
      </c>
      <c r="C12" s="20" t="s">
        <v>35</v>
      </c>
      <c r="D12" s="20" t="s">
        <v>36</v>
      </c>
      <c r="E12" s="20" t="str">
        <f>VLOOKUP(D12,'Коды программ'!$A$2:$B$578,2,FALSE)</f>
        <v>Дошкольное образование</v>
      </c>
      <c r="F12" s="20" t="s">
        <v>3</v>
      </c>
      <c r="G12" s="20" t="s">
        <v>42</v>
      </c>
      <c r="H12" s="20">
        <v>1</v>
      </c>
      <c r="I12" s="20">
        <v>1</v>
      </c>
      <c r="J12" s="20">
        <v>1</v>
      </c>
      <c r="K12" s="20">
        <v>1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 t="str">
        <f t="shared" si="0"/>
        <v>проверка пройдена</v>
      </c>
      <c r="AJ12" s="21" t="b">
        <f t="shared" si="1"/>
        <v>0</v>
      </c>
    </row>
    <row r="13" spans="1:36" hidden="1" x14ac:dyDescent="0.25">
      <c r="A13" s="20" t="s">
        <v>492</v>
      </c>
      <c r="B13" s="20" t="s">
        <v>34</v>
      </c>
      <c r="C13" s="20" t="s">
        <v>35</v>
      </c>
      <c r="D13" s="20" t="s">
        <v>36</v>
      </c>
      <c r="E13" s="20" t="str">
        <f>VLOOKUP(D13,'Коды программ'!$A$2:$B$578,2,FALSE)</f>
        <v>Дошкольное образование</v>
      </c>
      <c r="F13" s="20" t="s">
        <v>4</v>
      </c>
      <c r="G13" s="20" t="s">
        <v>43</v>
      </c>
      <c r="H13" s="20">
        <v>1</v>
      </c>
      <c r="I13" s="20">
        <v>1</v>
      </c>
      <c r="J13" s="20">
        <v>1</v>
      </c>
      <c r="K13" s="20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 t="str">
        <f t="shared" si="0"/>
        <v>проверка пройдена</v>
      </c>
      <c r="AJ13" s="21" t="b">
        <f t="shared" si="1"/>
        <v>0</v>
      </c>
    </row>
    <row r="14" spans="1:36" x14ac:dyDescent="0.25">
      <c r="A14" s="20" t="s">
        <v>492</v>
      </c>
      <c r="B14" s="20" t="s">
        <v>34</v>
      </c>
      <c r="C14" s="20" t="s">
        <v>35</v>
      </c>
      <c r="D14" s="20" t="s">
        <v>44</v>
      </c>
      <c r="E14" s="20" t="str">
        <f>VLOOKUP(D14,'Коды программ'!$A$2:$B$578,2,FALSE)</f>
        <v>Преподавание в начальных классах</v>
      </c>
      <c r="F14" s="20" t="s">
        <v>0</v>
      </c>
      <c r="G14" s="20" t="s">
        <v>38</v>
      </c>
      <c r="H14" s="20">
        <v>74</v>
      </c>
      <c r="I14" s="20">
        <v>59</v>
      </c>
      <c r="J14" s="20">
        <v>48</v>
      </c>
      <c r="K14" s="20">
        <v>50</v>
      </c>
      <c r="L14" s="20"/>
      <c r="M14" s="20"/>
      <c r="N14" s="20">
        <v>8</v>
      </c>
      <c r="O14" s="20">
        <v>1</v>
      </c>
      <c r="P14" s="20"/>
      <c r="Q14" s="20">
        <v>5</v>
      </c>
      <c r="R14" s="20">
        <v>1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 t="s">
        <v>46</v>
      </c>
      <c r="AI14" s="20" t="str">
        <f t="shared" si="0"/>
        <v>проверка пройдена</v>
      </c>
      <c r="AJ14" s="21" t="b">
        <f t="shared" si="1"/>
        <v>0</v>
      </c>
    </row>
    <row r="15" spans="1:36" hidden="1" x14ac:dyDescent="0.25">
      <c r="A15" s="20" t="s">
        <v>492</v>
      </c>
      <c r="B15" s="20" t="s">
        <v>34</v>
      </c>
      <c r="C15" s="20" t="s">
        <v>35</v>
      </c>
      <c r="D15" s="20" t="s">
        <v>44</v>
      </c>
      <c r="E15" s="20" t="str">
        <f>VLOOKUP(D15,'Коды программ'!$A$2:$B$578,2,FALSE)</f>
        <v>Преподавание в начальных классах</v>
      </c>
      <c r="F15" s="20" t="s">
        <v>1</v>
      </c>
      <c r="G15" s="20" t="s">
        <v>40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 t="str">
        <f t="shared" si="0"/>
        <v>проверка пройдена</v>
      </c>
      <c r="AJ15" s="21" t="b">
        <f t="shared" si="1"/>
        <v>0</v>
      </c>
    </row>
    <row r="16" spans="1:36" hidden="1" x14ac:dyDescent="0.25">
      <c r="A16" s="20" t="s">
        <v>492</v>
      </c>
      <c r="B16" s="20" t="s">
        <v>34</v>
      </c>
      <c r="C16" s="20" t="s">
        <v>35</v>
      </c>
      <c r="D16" s="20" t="s">
        <v>44</v>
      </c>
      <c r="E16" s="20" t="str">
        <f>VLOOKUP(D16,'Коды программ'!$A$2:$B$578,2,FALSE)</f>
        <v>Преподавание в начальных классах</v>
      </c>
      <c r="F16" s="20" t="s">
        <v>2</v>
      </c>
      <c r="G16" s="20" t="s">
        <v>41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 t="str">
        <f t="shared" si="0"/>
        <v>проверка пройдена</v>
      </c>
      <c r="AJ16" s="21" t="b">
        <f t="shared" si="1"/>
        <v>0</v>
      </c>
    </row>
    <row r="17" spans="1:36" hidden="1" x14ac:dyDescent="0.25">
      <c r="A17" s="20" t="s">
        <v>492</v>
      </c>
      <c r="B17" s="20" t="s">
        <v>34</v>
      </c>
      <c r="C17" s="20" t="s">
        <v>35</v>
      </c>
      <c r="D17" s="20" t="s">
        <v>44</v>
      </c>
      <c r="E17" s="20" t="str">
        <f>VLOOKUP(D17,'Коды программ'!$A$2:$B$578,2,FALSE)</f>
        <v>Преподавание в начальных классах</v>
      </c>
      <c r="F17" s="20" t="s">
        <v>3</v>
      </c>
      <c r="G17" s="20" t="s">
        <v>42</v>
      </c>
      <c r="H17" s="20">
        <v>1</v>
      </c>
      <c r="I17" s="20"/>
      <c r="J17" s="20"/>
      <c r="K17" s="20"/>
      <c r="L17" s="20"/>
      <c r="M17" s="20"/>
      <c r="N17" s="20">
        <v>1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 t="str">
        <f t="shared" si="0"/>
        <v>проверка пройдена</v>
      </c>
      <c r="AJ17" s="21" t="b">
        <f t="shared" si="1"/>
        <v>0</v>
      </c>
    </row>
    <row r="18" spans="1:36" hidden="1" x14ac:dyDescent="0.25">
      <c r="A18" s="20" t="s">
        <v>492</v>
      </c>
      <c r="B18" s="20" t="s">
        <v>34</v>
      </c>
      <c r="C18" s="20" t="s">
        <v>35</v>
      </c>
      <c r="D18" s="20" t="s">
        <v>44</v>
      </c>
      <c r="E18" s="20" t="str">
        <f>VLOOKUP(D18,'Коды программ'!$A$2:$B$578,2,FALSE)</f>
        <v>Преподавание в начальных классах</v>
      </c>
      <c r="F18" s="20" t="s">
        <v>4</v>
      </c>
      <c r="G18" s="20" t="s">
        <v>43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 t="str">
        <f t="shared" si="0"/>
        <v>проверка пройдена</v>
      </c>
      <c r="AJ18" s="21" t="b">
        <f t="shared" si="1"/>
        <v>0</v>
      </c>
    </row>
    <row r="19" spans="1:36" x14ac:dyDescent="0.25">
      <c r="A19" s="20" t="s">
        <v>492</v>
      </c>
      <c r="B19" s="20" t="s">
        <v>34</v>
      </c>
      <c r="C19" s="20" t="s">
        <v>35</v>
      </c>
      <c r="D19" s="20" t="s">
        <v>47</v>
      </c>
      <c r="E19" s="20" t="str">
        <f>VLOOKUP(D19,'Коды программ'!$A$2:$B$578,2,FALSE)</f>
        <v>Прикладная информатика (по отраслям)</v>
      </c>
      <c r="F19" s="20" t="s">
        <v>0</v>
      </c>
      <c r="G19" s="20" t="s">
        <v>38</v>
      </c>
      <c r="H19" s="20">
        <v>12</v>
      </c>
      <c r="I19" s="20">
        <v>8</v>
      </c>
      <c r="J19" s="20">
        <v>4</v>
      </c>
      <c r="K19" s="20">
        <v>6</v>
      </c>
      <c r="L19" s="20"/>
      <c r="M19" s="20"/>
      <c r="N19" s="20">
        <v>2</v>
      </c>
      <c r="O19" s="20"/>
      <c r="P19" s="20"/>
      <c r="Q19" s="20">
        <v>2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 t="s">
        <v>49</v>
      </c>
      <c r="AI19" s="20" t="str">
        <f t="shared" si="0"/>
        <v>проверка пройдена</v>
      </c>
      <c r="AJ19" s="21" t="b">
        <f t="shared" si="1"/>
        <v>0</v>
      </c>
    </row>
    <row r="20" spans="1:36" hidden="1" x14ac:dyDescent="0.25">
      <c r="A20" s="20" t="s">
        <v>492</v>
      </c>
      <c r="B20" s="20" t="s">
        <v>34</v>
      </c>
      <c r="C20" s="20" t="s">
        <v>35</v>
      </c>
      <c r="D20" s="20" t="s">
        <v>47</v>
      </c>
      <c r="E20" s="20" t="str">
        <f>VLOOKUP(D20,'Коды программ'!$A$2:$B$578,2,FALSE)</f>
        <v>Прикладная информатика (по отраслям)</v>
      </c>
      <c r="F20" s="20" t="s">
        <v>1</v>
      </c>
      <c r="G20" s="20" t="s">
        <v>40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 t="str">
        <f t="shared" si="0"/>
        <v>проверка пройдена</v>
      </c>
      <c r="AJ20" s="21" t="b">
        <f t="shared" si="1"/>
        <v>0</v>
      </c>
    </row>
    <row r="21" spans="1:36" hidden="1" x14ac:dyDescent="0.25">
      <c r="A21" s="20" t="s">
        <v>492</v>
      </c>
      <c r="B21" s="20" t="s">
        <v>34</v>
      </c>
      <c r="C21" s="20" t="s">
        <v>35</v>
      </c>
      <c r="D21" s="20" t="s">
        <v>47</v>
      </c>
      <c r="E21" s="20" t="str">
        <f>VLOOKUP(D21,'Коды программ'!$A$2:$B$578,2,FALSE)</f>
        <v>Прикладная информатика (по отраслям)</v>
      </c>
      <c r="F21" s="20" t="s">
        <v>2</v>
      </c>
      <c r="G21" s="20" t="s">
        <v>41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 t="str">
        <f t="shared" si="0"/>
        <v>проверка пройдена</v>
      </c>
      <c r="AJ21" s="21" t="b">
        <f t="shared" si="1"/>
        <v>0</v>
      </c>
    </row>
    <row r="22" spans="1:36" hidden="1" x14ac:dyDescent="0.25">
      <c r="A22" s="20" t="s">
        <v>492</v>
      </c>
      <c r="B22" s="20" t="s">
        <v>34</v>
      </c>
      <c r="C22" s="20" t="s">
        <v>35</v>
      </c>
      <c r="D22" s="20" t="s">
        <v>47</v>
      </c>
      <c r="E22" s="20" t="str">
        <f>VLOOKUP(D22,'Коды программ'!$A$2:$B$578,2,FALSE)</f>
        <v>Прикладная информатика (по отраслям)</v>
      </c>
      <c r="F22" s="20" t="s">
        <v>3</v>
      </c>
      <c r="G22" s="20" t="s">
        <v>42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 t="str">
        <f t="shared" si="0"/>
        <v>проверка пройдена</v>
      </c>
      <c r="AJ22" s="21" t="b">
        <f t="shared" si="1"/>
        <v>0</v>
      </c>
    </row>
    <row r="23" spans="1:36" hidden="1" x14ac:dyDescent="0.25">
      <c r="A23" s="20" t="s">
        <v>492</v>
      </c>
      <c r="B23" s="20" t="s">
        <v>34</v>
      </c>
      <c r="C23" s="20" t="s">
        <v>35</v>
      </c>
      <c r="D23" s="20" t="s">
        <v>47</v>
      </c>
      <c r="E23" s="20" t="str">
        <f>VLOOKUP(D23,'Коды программ'!$A$2:$B$578,2,FALSE)</f>
        <v>Прикладная информатика (по отраслям)</v>
      </c>
      <c r="F23" s="20" t="s">
        <v>4</v>
      </c>
      <c r="G23" s="20" t="s">
        <v>43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 t="str">
        <f t="shared" si="0"/>
        <v>проверка пройдена</v>
      </c>
      <c r="AJ23" s="21" t="b">
        <f t="shared" si="1"/>
        <v>0</v>
      </c>
    </row>
    <row r="24" spans="1:36" x14ac:dyDescent="0.25">
      <c r="A24" s="20" t="s">
        <v>493</v>
      </c>
      <c r="B24" s="20" t="s">
        <v>34</v>
      </c>
      <c r="C24" s="20" t="s">
        <v>35</v>
      </c>
      <c r="D24" s="20" t="s">
        <v>50</v>
      </c>
      <c r="E24" s="20" t="str">
        <f>VLOOKUP(D24,'Коды программ'!$A$2:$B$578,2,FALSE)</f>
        <v>Машинист крана (крановщик)</v>
      </c>
      <c r="F24" s="20" t="s">
        <v>0</v>
      </c>
      <c r="G24" s="20" t="s">
        <v>38</v>
      </c>
      <c r="H24" s="20">
        <v>21</v>
      </c>
      <c r="I24" s="20">
        <v>6</v>
      </c>
      <c r="J24" s="20">
        <v>2</v>
      </c>
      <c r="K24" s="20">
        <v>6</v>
      </c>
      <c r="L24" s="20"/>
      <c r="M24" s="20"/>
      <c r="N24" s="20">
        <v>1</v>
      </c>
      <c r="O24" s="20">
        <v>6</v>
      </c>
      <c r="P24" s="20">
        <v>1</v>
      </c>
      <c r="Q24" s="20"/>
      <c r="R24" s="20">
        <v>7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 t="s">
        <v>52</v>
      </c>
      <c r="AI24" s="20" t="str">
        <f t="shared" si="0"/>
        <v>проверка пройдена</v>
      </c>
      <c r="AJ24" s="21" t="b">
        <f t="shared" si="1"/>
        <v>0</v>
      </c>
    </row>
    <row r="25" spans="1:36" hidden="1" x14ac:dyDescent="0.25">
      <c r="A25" s="20" t="s">
        <v>493</v>
      </c>
      <c r="B25" s="20" t="s">
        <v>34</v>
      </c>
      <c r="C25" s="20" t="s">
        <v>35</v>
      </c>
      <c r="D25" s="20" t="s">
        <v>50</v>
      </c>
      <c r="E25" s="20" t="str">
        <f>VLOOKUP(D25,'Коды программ'!$A$2:$B$578,2,FALSE)</f>
        <v>Машинист крана (крановщик)</v>
      </c>
      <c r="F25" s="20" t="s">
        <v>1</v>
      </c>
      <c r="G25" s="20" t="s">
        <v>40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 t="str">
        <f t="shared" si="0"/>
        <v>проверка пройдена</v>
      </c>
      <c r="AJ25" s="21" t="b">
        <f t="shared" si="1"/>
        <v>0</v>
      </c>
    </row>
    <row r="26" spans="1:36" hidden="1" x14ac:dyDescent="0.25">
      <c r="A26" s="20" t="s">
        <v>493</v>
      </c>
      <c r="B26" s="20" t="s">
        <v>34</v>
      </c>
      <c r="C26" s="20" t="s">
        <v>35</v>
      </c>
      <c r="D26" s="20" t="s">
        <v>50</v>
      </c>
      <c r="E26" s="20" t="str">
        <f>VLOOKUP(D26,'Коды программ'!$A$2:$B$578,2,FALSE)</f>
        <v>Машинист крана (крановщик)</v>
      </c>
      <c r="F26" s="20" t="s">
        <v>2</v>
      </c>
      <c r="G26" s="20" t="s">
        <v>41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 t="str">
        <f t="shared" si="0"/>
        <v>проверка пройдена</v>
      </c>
      <c r="AJ26" s="21" t="b">
        <f t="shared" si="1"/>
        <v>0</v>
      </c>
    </row>
    <row r="27" spans="1:36" hidden="1" x14ac:dyDescent="0.25">
      <c r="A27" s="20" t="s">
        <v>493</v>
      </c>
      <c r="B27" s="20" t="s">
        <v>34</v>
      </c>
      <c r="C27" s="20" t="s">
        <v>35</v>
      </c>
      <c r="D27" s="20" t="s">
        <v>50</v>
      </c>
      <c r="E27" s="20" t="str">
        <f>VLOOKUP(D27,'Коды программ'!$A$2:$B$578,2,FALSE)</f>
        <v>Машинист крана (крановщик)</v>
      </c>
      <c r="F27" s="20" t="s">
        <v>3</v>
      </c>
      <c r="G27" s="20" t="s">
        <v>42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 t="str">
        <f t="shared" si="0"/>
        <v>проверка пройдена</v>
      </c>
      <c r="AJ27" s="21" t="b">
        <f t="shared" si="1"/>
        <v>0</v>
      </c>
    </row>
    <row r="28" spans="1:36" hidden="1" x14ac:dyDescent="0.25">
      <c r="A28" s="20" t="s">
        <v>493</v>
      </c>
      <c r="B28" s="20" t="s">
        <v>34</v>
      </c>
      <c r="C28" s="20" t="s">
        <v>35</v>
      </c>
      <c r="D28" s="20" t="s">
        <v>50</v>
      </c>
      <c r="E28" s="20" t="str">
        <f>VLOOKUP(D28,'Коды программ'!$A$2:$B$578,2,FALSE)</f>
        <v>Машинист крана (крановщик)</v>
      </c>
      <c r="F28" s="20" t="s">
        <v>4</v>
      </c>
      <c r="G28" s="20" t="s">
        <v>43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 t="str">
        <f t="shared" si="0"/>
        <v>проверка пройдена</v>
      </c>
      <c r="AJ28" s="21" t="b">
        <f t="shared" si="1"/>
        <v>0</v>
      </c>
    </row>
    <row r="29" spans="1:36" x14ac:dyDescent="0.25">
      <c r="A29" s="20" t="s">
        <v>493</v>
      </c>
      <c r="B29" s="20" t="s">
        <v>34</v>
      </c>
      <c r="C29" s="20" t="s">
        <v>35</v>
      </c>
      <c r="D29" s="20" t="s">
        <v>53</v>
      </c>
      <c r="E29" s="20" t="str">
        <f>VLOOKUP(D29,'Коды программ'!$A$2:$B$578,2,FALSE)</f>
        <v>Мастер по ремонту и обслуживанию автомобилей</v>
      </c>
      <c r="F29" s="20" t="s">
        <v>0</v>
      </c>
      <c r="G29" s="20" t="s">
        <v>38</v>
      </c>
      <c r="H29" s="20">
        <v>22</v>
      </c>
      <c r="I29" s="20">
        <v>6</v>
      </c>
      <c r="J29" s="20"/>
      <c r="K29" s="20">
        <v>6</v>
      </c>
      <c r="L29" s="20"/>
      <c r="M29" s="20"/>
      <c r="N29" s="20">
        <v>2</v>
      </c>
      <c r="O29" s="20">
        <v>11</v>
      </c>
      <c r="P29" s="20">
        <v>2</v>
      </c>
      <c r="Q29" s="20"/>
      <c r="R29" s="20">
        <v>1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 t="s">
        <v>52</v>
      </c>
      <c r="AI29" s="20" t="str">
        <f t="shared" si="0"/>
        <v>проверка пройдена</v>
      </c>
      <c r="AJ29" s="21" t="b">
        <f t="shared" si="1"/>
        <v>0</v>
      </c>
    </row>
    <row r="30" spans="1:36" hidden="1" x14ac:dyDescent="0.25">
      <c r="A30" s="20" t="s">
        <v>493</v>
      </c>
      <c r="B30" s="20" t="s">
        <v>34</v>
      </c>
      <c r="C30" s="20" t="s">
        <v>35</v>
      </c>
      <c r="D30" s="20" t="s">
        <v>53</v>
      </c>
      <c r="E30" s="20" t="str">
        <f>VLOOKUP(D30,'Коды программ'!$A$2:$B$578,2,FALSE)</f>
        <v>Мастер по ремонту и обслуживанию автомобилей</v>
      </c>
      <c r="F30" s="20" t="s">
        <v>1</v>
      </c>
      <c r="G30" s="20" t="s">
        <v>40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 t="str">
        <f t="shared" si="0"/>
        <v>проверка пройдена</v>
      </c>
      <c r="AJ30" s="21" t="b">
        <f t="shared" si="1"/>
        <v>0</v>
      </c>
    </row>
    <row r="31" spans="1:36" hidden="1" x14ac:dyDescent="0.25">
      <c r="A31" s="20" t="s">
        <v>493</v>
      </c>
      <c r="B31" s="20" t="s">
        <v>34</v>
      </c>
      <c r="C31" s="20" t="s">
        <v>35</v>
      </c>
      <c r="D31" s="20" t="s">
        <v>53</v>
      </c>
      <c r="E31" s="20" t="str">
        <f>VLOOKUP(D31,'Коды программ'!$A$2:$B$578,2,FALSE)</f>
        <v>Мастер по ремонту и обслуживанию автомобилей</v>
      </c>
      <c r="F31" s="20" t="s">
        <v>2</v>
      </c>
      <c r="G31" s="20" t="s">
        <v>41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 t="str">
        <f t="shared" si="0"/>
        <v>проверка пройдена</v>
      </c>
      <c r="AJ31" s="21" t="b">
        <f t="shared" si="1"/>
        <v>0</v>
      </c>
    </row>
    <row r="32" spans="1:36" hidden="1" x14ac:dyDescent="0.25">
      <c r="A32" s="20" t="s">
        <v>493</v>
      </c>
      <c r="B32" s="20" t="s">
        <v>34</v>
      </c>
      <c r="C32" s="20" t="s">
        <v>35</v>
      </c>
      <c r="D32" s="20" t="s">
        <v>53</v>
      </c>
      <c r="E32" s="20" t="str">
        <f>VLOOKUP(D32,'Коды программ'!$A$2:$B$578,2,FALSE)</f>
        <v>Мастер по ремонту и обслуживанию автомобилей</v>
      </c>
      <c r="F32" s="20" t="s">
        <v>3</v>
      </c>
      <c r="G32" s="20" t="s">
        <v>42</v>
      </c>
      <c r="H32" s="20">
        <v>2</v>
      </c>
      <c r="I32" s="20"/>
      <c r="J32" s="20"/>
      <c r="K32" s="20"/>
      <c r="L32" s="20"/>
      <c r="M32" s="20"/>
      <c r="N32" s="20">
        <v>2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 t="str">
        <f t="shared" si="0"/>
        <v>проверка пройдена</v>
      </c>
      <c r="AJ32" s="21" t="b">
        <f t="shared" si="1"/>
        <v>0</v>
      </c>
    </row>
    <row r="33" spans="1:36" hidden="1" x14ac:dyDescent="0.25">
      <c r="A33" s="20" t="s">
        <v>493</v>
      </c>
      <c r="B33" s="20" t="s">
        <v>34</v>
      </c>
      <c r="C33" s="20" t="s">
        <v>35</v>
      </c>
      <c r="D33" s="20" t="s">
        <v>53</v>
      </c>
      <c r="E33" s="20" t="str">
        <f>VLOOKUP(D33,'Коды программ'!$A$2:$B$578,2,FALSE)</f>
        <v>Мастер по ремонту и обслуживанию автомобилей</v>
      </c>
      <c r="F33" s="20" t="s">
        <v>4</v>
      </c>
      <c r="G33" s="20" t="s">
        <v>43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 t="str">
        <f t="shared" si="0"/>
        <v>проверка пройдена</v>
      </c>
      <c r="AJ33" s="21" t="b">
        <f t="shared" si="1"/>
        <v>0</v>
      </c>
    </row>
    <row r="34" spans="1:36" x14ac:dyDescent="0.25">
      <c r="A34" s="20" t="s">
        <v>493</v>
      </c>
      <c r="B34" s="20" t="s">
        <v>34</v>
      </c>
      <c r="C34" s="20" t="s">
        <v>35</v>
      </c>
      <c r="D34" s="20" t="s">
        <v>55</v>
      </c>
      <c r="E34" s="20" t="str">
        <f>VLOOKUP(D34,'Коды программ'!$A$2:$B$578,2,FALSE)</f>
        <v>Организация перевозок и управление на транспорте (по видам)</v>
      </c>
      <c r="F34" s="20" t="s">
        <v>0</v>
      </c>
      <c r="G34" s="20" t="s">
        <v>38</v>
      </c>
      <c r="H34" s="20">
        <v>8</v>
      </c>
      <c r="I34" s="20">
        <v>2</v>
      </c>
      <c r="J34" s="20">
        <v>1</v>
      </c>
      <c r="K34" s="20">
        <v>2</v>
      </c>
      <c r="L34" s="20"/>
      <c r="M34" s="20"/>
      <c r="N34" s="20">
        <v>1</v>
      </c>
      <c r="O34" s="20"/>
      <c r="P34" s="20"/>
      <c r="Q34" s="20">
        <v>2</v>
      </c>
      <c r="R34" s="20">
        <v>3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 t="s">
        <v>52</v>
      </c>
      <c r="AI34" s="20" t="str">
        <f t="shared" ref="AI34:AI53" si="2">IF(H34=I34+L34+M34+N34+O34+P34+Q34+R34+S34+T34+U34+V34+W34+X34+Y34+Z34+AA34+AB34+AC34+AD34+AE34+AF34+AG34,"проверка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34" s="21" t="b">
        <f t="shared" ref="AJ34:AJ53" si="3">IF(OR(J34&gt;I34,K34&gt;I34),TRUE,FALSE)</f>
        <v>0</v>
      </c>
    </row>
    <row r="35" spans="1:36" hidden="1" x14ac:dyDescent="0.25">
      <c r="A35" s="20" t="s">
        <v>493</v>
      </c>
      <c r="B35" s="20" t="s">
        <v>34</v>
      </c>
      <c r="C35" s="20" t="s">
        <v>35</v>
      </c>
      <c r="D35" s="20" t="s">
        <v>55</v>
      </c>
      <c r="E35" s="20" t="str">
        <f>VLOOKUP(D35,'Коды программ'!$A$2:$B$578,2,FALSE)</f>
        <v>Организация перевозок и управление на транспорте (по видам)</v>
      </c>
      <c r="F35" s="20" t="s">
        <v>1</v>
      </c>
      <c r="G35" s="20" t="s">
        <v>40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 t="str">
        <f t="shared" si="2"/>
        <v>проверка пройдена</v>
      </c>
      <c r="AJ35" s="21" t="b">
        <f t="shared" si="3"/>
        <v>0</v>
      </c>
    </row>
    <row r="36" spans="1:36" hidden="1" x14ac:dyDescent="0.25">
      <c r="A36" s="20" t="s">
        <v>493</v>
      </c>
      <c r="B36" s="20" t="s">
        <v>34</v>
      </c>
      <c r="C36" s="20" t="s">
        <v>35</v>
      </c>
      <c r="D36" s="20" t="s">
        <v>55</v>
      </c>
      <c r="E36" s="20" t="str">
        <f>VLOOKUP(D36,'Коды программ'!$A$2:$B$578,2,FALSE)</f>
        <v>Организация перевозок и управление на транспорте (по видам)</v>
      </c>
      <c r="F36" s="20" t="s">
        <v>2</v>
      </c>
      <c r="G36" s="20" t="s">
        <v>41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 t="str">
        <f t="shared" si="2"/>
        <v>проверка пройдена</v>
      </c>
      <c r="AJ36" s="21" t="b">
        <f t="shared" si="3"/>
        <v>0</v>
      </c>
    </row>
    <row r="37" spans="1:36" hidden="1" x14ac:dyDescent="0.25">
      <c r="A37" s="20" t="s">
        <v>493</v>
      </c>
      <c r="B37" s="20" t="s">
        <v>34</v>
      </c>
      <c r="C37" s="20" t="s">
        <v>35</v>
      </c>
      <c r="D37" s="20" t="s">
        <v>55</v>
      </c>
      <c r="E37" s="20" t="str">
        <f>VLOOKUP(D37,'Коды программ'!$A$2:$B$578,2,FALSE)</f>
        <v>Организация перевозок и управление на транспорте (по видам)</v>
      </c>
      <c r="F37" s="20" t="s">
        <v>3</v>
      </c>
      <c r="G37" s="20" t="s">
        <v>42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 t="str">
        <f t="shared" si="2"/>
        <v>проверка пройдена</v>
      </c>
      <c r="AJ37" s="21" t="b">
        <f t="shared" si="3"/>
        <v>0</v>
      </c>
    </row>
    <row r="38" spans="1:36" hidden="1" x14ac:dyDescent="0.25">
      <c r="A38" s="20" t="s">
        <v>493</v>
      </c>
      <c r="B38" s="20" t="s">
        <v>34</v>
      </c>
      <c r="C38" s="20" t="s">
        <v>35</v>
      </c>
      <c r="D38" s="20" t="s">
        <v>55</v>
      </c>
      <c r="E38" s="20" t="str">
        <f>VLOOKUP(D38,'Коды программ'!$A$2:$B$578,2,FALSE)</f>
        <v>Организация перевозок и управление на транспорте (по видам)</v>
      </c>
      <c r="F38" s="20" t="s">
        <v>4</v>
      </c>
      <c r="G38" s="20" t="s">
        <v>43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 t="str">
        <f t="shared" si="2"/>
        <v>проверка пройдена</v>
      </c>
      <c r="AJ38" s="21" t="b">
        <f t="shared" si="3"/>
        <v>0</v>
      </c>
    </row>
    <row r="39" spans="1:36" x14ac:dyDescent="0.25">
      <c r="A39" s="20" t="s">
        <v>493</v>
      </c>
      <c r="B39" s="20" t="s">
        <v>34</v>
      </c>
      <c r="C39" s="20" t="s">
        <v>35</v>
      </c>
      <c r="D39" s="20" t="s">
        <v>57</v>
      </c>
      <c r="E39" s="20" t="str">
        <f>VLOOKUP(D39,'Коды программ'!$A$2:$B$578,2,FALSE)</f>
        <v>Техническое обслуживание и ремонт автомобильного транспорта</v>
      </c>
      <c r="F39" s="20" t="s">
        <v>0</v>
      </c>
      <c r="G39" s="20" t="s">
        <v>38</v>
      </c>
      <c r="H39" s="20">
        <v>59</v>
      </c>
      <c r="I39" s="20">
        <v>22</v>
      </c>
      <c r="J39" s="20">
        <v>9</v>
      </c>
      <c r="K39" s="20">
        <v>20</v>
      </c>
      <c r="L39" s="20"/>
      <c r="M39" s="20"/>
      <c r="N39" s="20">
        <v>1</v>
      </c>
      <c r="O39" s="20">
        <v>16</v>
      </c>
      <c r="P39" s="20">
        <v>3</v>
      </c>
      <c r="Q39" s="20">
        <v>2</v>
      </c>
      <c r="R39" s="20">
        <v>15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 t="s">
        <v>52</v>
      </c>
      <c r="AI39" s="20" t="str">
        <f t="shared" si="2"/>
        <v>проверка пройдена</v>
      </c>
      <c r="AJ39" s="21" t="b">
        <f t="shared" si="3"/>
        <v>0</v>
      </c>
    </row>
    <row r="40" spans="1:36" hidden="1" x14ac:dyDescent="0.25">
      <c r="A40" s="20" t="s">
        <v>493</v>
      </c>
      <c r="B40" s="20" t="s">
        <v>34</v>
      </c>
      <c r="C40" s="20" t="s">
        <v>35</v>
      </c>
      <c r="D40" s="20" t="s">
        <v>57</v>
      </c>
      <c r="E40" s="20" t="str">
        <f>VLOOKUP(D40,'Коды программ'!$A$2:$B$578,2,FALSE)</f>
        <v>Техническое обслуживание и ремонт автомобильного транспорта</v>
      </c>
      <c r="F40" s="20" t="s">
        <v>1</v>
      </c>
      <c r="G40" s="20" t="s">
        <v>40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 t="str">
        <f t="shared" si="2"/>
        <v>проверка пройдена</v>
      </c>
      <c r="AJ40" s="21" t="b">
        <f t="shared" si="3"/>
        <v>0</v>
      </c>
    </row>
    <row r="41" spans="1:36" hidden="1" x14ac:dyDescent="0.25">
      <c r="A41" s="20" t="s">
        <v>493</v>
      </c>
      <c r="B41" s="20" t="s">
        <v>34</v>
      </c>
      <c r="C41" s="20" t="s">
        <v>35</v>
      </c>
      <c r="D41" s="20" t="s">
        <v>57</v>
      </c>
      <c r="E41" s="20" t="str">
        <f>VLOOKUP(D41,'Коды программ'!$A$2:$B$578,2,FALSE)</f>
        <v>Техническое обслуживание и ремонт автомобильного транспорта</v>
      </c>
      <c r="F41" s="20" t="s">
        <v>2</v>
      </c>
      <c r="G41" s="20" t="s">
        <v>41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 t="str">
        <f t="shared" si="2"/>
        <v>проверка пройдена</v>
      </c>
      <c r="AJ41" s="21" t="b">
        <f t="shared" si="3"/>
        <v>0</v>
      </c>
    </row>
    <row r="42" spans="1:36" hidden="1" x14ac:dyDescent="0.25">
      <c r="A42" s="20" t="s">
        <v>493</v>
      </c>
      <c r="B42" s="20" t="s">
        <v>34</v>
      </c>
      <c r="C42" s="20" t="s">
        <v>35</v>
      </c>
      <c r="D42" s="20" t="s">
        <v>57</v>
      </c>
      <c r="E42" s="20" t="str">
        <f>VLOOKUP(D42,'Коды программ'!$A$2:$B$578,2,FALSE)</f>
        <v>Техническое обслуживание и ремонт автомобильного транспорта</v>
      </c>
      <c r="F42" s="20" t="s">
        <v>3</v>
      </c>
      <c r="G42" s="20" t="s">
        <v>42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 t="str">
        <f t="shared" si="2"/>
        <v>проверка пройдена</v>
      </c>
      <c r="AJ42" s="21" t="b">
        <f t="shared" si="3"/>
        <v>0</v>
      </c>
    </row>
    <row r="43" spans="1:36" hidden="1" x14ac:dyDescent="0.25">
      <c r="A43" s="20" t="s">
        <v>493</v>
      </c>
      <c r="B43" s="20" t="s">
        <v>34</v>
      </c>
      <c r="C43" s="20" t="s">
        <v>35</v>
      </c>
      <c r="D43" s="20" t="s">
        <v>57</v>
      </c>
      <c r="E43" s="20" t="str">
        <f>VLOOKUP(D43,'Коды программ'!$A$2:$B$578,2,FALSE)</f>
        <v>Техническое обслуживание и ремонт автомобильного транспорта</v>
      </c>
      <c r="F43" s="20" t="s">
        <v>4</v>
      </c>
      <c r="G43" s="20" t="s">
        <v>43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 t="str">
        <f t="shared" si="2"/>
        <v>проверка пройдена</v>
      </c>
      <c r="AJ43" s="21" t="b">
        <f t="shared" si="3"/>
        <v>0</v>
      </c>
    </row>
    <row r="44" spans="1:36" x14ac:dyDescent="0.25">
      <c r="A44" s="20" t="s">
        <v>494</v>
      </c>
      <c r="B44" s="20" t="s">
        <v>34</v>
      </c>
      <c r="C44" s="20" t="s">
        <v>35</v>
      </c>
      <c r="D44" s="20" t="s">
        <v>59</v>
      </c>
      <c r="E44" s="20" t="str">
        <f>VLOOKUP(D44,'Коды программ'!$A$2:$B$578,2,FALSE)</f>
        <v>Мастер контрольно-измерительных приборов и автоматики</v>
      </c>
      <c r="F44" s="20" t="s">
        <v>0</v>
      </c>
      <c r="G44" s="20" t="s">
        <v>38</v>
      </c>
      <c r="H44" s="20">
        <v>25</v>
      </c>
      <c r="I44" s="20">
        <v>15</v>
      </c>
      <c r="J44" s="20">
        <v>8</v>
      </c>
      <c r="K44" s="20">
        <v>8</v>
      </c>
      <c r="L44" s="20">
        <v>0</v>
      </c>
      <c r="M44" s="20">
        <v>0</v>
      </c>
      <c r="N44" s="20">
        <v>3</v>
      </c>
      <c r="O44" s="20">
        <v>3</v>
      </c>
      <c r="P44" s="20">
        <v>3</v>
      </c>
      <c r="Q44" s="20">
        <v>1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 t="s">
        <v>61</v>
      </c>
      <c r="AI44" s="20" t="str">
        <f t="shared" si="2"/>
        <v>проверка пройдена</v>
      </c>
      <c r="AJ44" s="21" t="b">
        <f t="shared" si="3"/>
        <v>0</v>
      </c>
    </row>
    <row r="45" spans="1:36" hidden="1" x14ac:dyDescent="0.25">
      <c r="A45" s="20" t="s">
        <v>494</v>
      </c>
      <c r="B45" s="20" t="s">
        <v>34</v>
      </c>
      <c r="C45" s="20" t="s">
        <v>35</v>
      </c>
      <c r="D45" s="20" t="s">
        <v>59</v>
      </c>
      <c r="E45" s="20" t="str">
        <f>VLOOKUP(D45,'Коды программ'!$A$2:$B$578,2,FALSE)</f>
        <v>Мастер контрольно-измерительных приборов и автоматики</v>
      </c>
      <c r="F45" s="20" t="s">
        <v>1</v>
      </c>
      <c r="G45" s="20" t="s">
        <v>40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 t="str">
        <f t="shared" si="2"/>
        <v>проверка пройдена</v>
      </c>
      <c r="AJ45" s="21" t="b">
        <f t="shared" si="3"/>
        <v>0</v>
      </c>
    </row>
    <row r="46" spans="1:36" hidden="1" x14ac:dyDescent="0.25">
      <c r="A46" s="20" t="s">
        <v>494</v>
      </c>
      <c r="B46" s="20" t="s">
        <v>34</v>
      </c>
      <c r="C46" s="20" t="s">
        <v>35</v>
      </c>
      <c r="D46" s="20" t="s">
        <v>59</v>
      </c>
      <c r="E46" s="20" t="str">
        <f>VLOOKUP(D46,'Коды программ'!$A$2:$B$578,2,FALSE)</f>
        <v>Мастер контрольно-измерительных приборов и автоматики</v>
      </c>
      <c r="F46" s="20" t="s">
        <v>2</v>
      </c>
      <c r="G46" s="20" t="s">
        <v>41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 t="str">
        <f t="shared" si="2"/>
        <v>проверка пройдена</v>
      </c>
      <c r="AJ46" s="21" t="b">
        <f t="shared" si="3"/>
        <v>0</v>
      </c>
    </row>
    <row r="47" spans="1:36" hidden="1" x14ac:dyDescent="0.25">
      <c r="A47" s="20" t="s">
        <v>494</v>
      </c>
      <c r="B47" s="20" t="s">
        <v>34</v>
      </c>
      <c r="C47" s="20" t="s">
        <v>35</v>
      </c>
      <c r="D47" s="20" t="s">
        <v>59</v>
      </c>
      <c r="E47" s="20" t="str">
        <f>VLOOKUP(D47,'Коды программ'!$A$2:$B$578,2,FALSE)</f>
        <v>Мастер контрольно-измерительных приборов и автоматики</v>
      </c>
      <c r="F47" s="20" t="s">
        <v>3</v>
      </c>
      <c r="G47" s="20" t="s">
        <v>42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 t="str">
        <f t="shared" si="2"/>
        <v>проверка пройдена</v>
      </c>
      <c r="AJ47" s="21" t="b">
        <f t="shared" si="3"/>
        <v>0</v>
      </c>
    </row>
    <row r="48" spans="1:36" hidden="1" x14ac:dyDescent="0.25">
      <c r="A48" s="20" t="s">
        <v>494</v>
      </c>
      <c r="B48" s="20" t="s">
        <v>34</v>
      </c>
      <c r="C48" s="20" t="s">
        <v>35</v>
      </c>
      <c r="D48" s="20" t="s">
        <v>59</v>
      </c>
      <c r="E48" s="20" t="str">
        <f>VLOOKUP(D48,'Коды программ'!$A$2:$B$578,2,FALSE)</f>
        <v>Мастер контрольно-измерительных приборов и автоматики</v>
      </c>
      <c r="F48" s="20" t="s">
        <v>4</v>
      </c>
      <c r="G48" s="20" t="s">
        <v>43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 t="str">
        <f t="shared" si="2"/>
        <v>проверка пройдена</v>
      </c>
      <c r="AJ48" s="21" t="b">
        <f t="shared" si="3"/>
        <v>0</v>
      </c>
    </row>
    <row r="49" spans="1:36" x14ac:dyDescent="0.25">
      <c r="A49" s="20" t="s">
        <v>494</v>
      </c>
      <c r="B49" s="20" t="s">
        <v>34</v>
      </c>
      <c r="C49" s="20" t="s">
        <v>35</v>
      </c>
      <c r="D49" s="20" t="s">
        <v>62</v>
      </c>
      <c r="E49" s="20" t="str">
        <f>VLOOKUP(D49,'Коды программ'!$A$2:$B$578,2,FALSE)</f>
        <v>Сварочное производство</v>
      </c>
      <c r="F49" s="20" t="s">
        <v>0</v>
      </c>
      <c r="G49" s="20" t="s">
        <v>38</v>
      </c>
      <c r="H49" s="20">
        <v>32</v>
      </c>
      <c r="I49" s="20">
        <v>24</v>
      </c>
      <c r="J49" s="20">
        <v>11</v>
      </c>
      <c r="K49" s="20">
        <v>6</v>
      </c>
      <c r="L49" s="20">
        <v>0</v>
      </c>
      <c r="M49" s="20">
        <v>0</v>
      </c>
      <c r="N49" s="20">
        <v>0</v>
      </c>
      <c r="O49" s="20">
        <v>6</v>
      </c>
      <c r="P49" s="20">
        <v>2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 t="s">
        <v>64</v>
      </c>
      <c r="AI49" s="20" t="str">
        <f t="shared" si="2"/>
        <v>проверка пройдена</v>
      </c>
      <c r="AJ49" s="21" t="b">
        <f t="shared" si="3"/>
        <v>0</v>
      </c>
    </row>
    <row r="50" spans="1:36" hidden="1" x14ac:dyDescent="0.25">
      <c r="A50" s="20" t="s">
        <v>494</v>
      </c>
      <c r="B50" s="20" t="s">
        <v>34</v>
      </c>
      <c r="C50" s="20" t="s">
        <v>35</v>
      </c>
      <c r="D50" s="20" t="s">
        <v>62</v>
      </c>
      <c r="E50" s="20" t="str">
        <f>VLOOKUP(D50,'Коды программ'!$A$2:$B$578,2,FALSE)</f>
        <v>Сварочное производство</v>
      </c>
      <c r="F50" s="20" t="s">
        <v>1</v>
      </c>
      <c r="G50" s="20" t="s">
        <v>40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 t="str">
        <f t="shared" si="2"/>
        <v>проверка пройдена</v>
      </c>
      <c r="AJ50" s="21" t="b">
        <f t="shared" si="3"/>
        <v>0</v>
      </c>
    </row>
    <row r="51" spans="1:36" hidden="1" x14ac:dyDescent="0.25">
      <c r="A51" s="20" t="s">
        <v>494</v>
      </c>
      <c r="B51" s="20" t="s">
        <v>34</v>
      </c>
      <c r="C51" s="20" t="s">
        <v>35</v>
      </c>
      <c r="D51" s="20" t="s">
        <v>62</v>
      </c>
      <c r="E51" s="20" t="str">
        <f>VLOOKUP(D51,'Коды программ'!$A$2:$B$578,2,FALSE)</f>
        <v>Сварочное производство</v>
      </c>
      <c r="F51" s="20" t="s">
        <v>2</v>
      </c>
      <c r="G51" s="20" t="s">
        <v>41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 t="str">
        <f t="shared" si="2"/>
        <v>проверка пройдена</v>
      </c>
      <c r="AJ51" s="21" t="b">
        <f t="shared" si="3"/>
        <v>0</v>
      </c>
    </row>
    <row r="52" spans="1:36" hidden="1" x14ac:dyDescent="0.25">
      <c r="A52" s="20" t="s">
        <v>494</v>
      </c>
      <c r="B52" s="20" t="s">
        <v>34</v>
      </c>
      <c r="C52" s="20" t="s">
        <v>35</v>
      </c>
      <c r="D52" s="20" t="s">
        <v>62</v>
      </c>
      <c r="E52" s="20" t="str">
        <f>VLOOKUP(D52,'Коды программ'!$A$2:$B$578,2,FALSE)</f>
        <v>Сварочное производство</v>
      </c>
      <c r="F52" s="20" t="s">
        <v>3</v>
      </c>
      <c r="G52" s="20" t="s">
        <v>42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 t="str">
        <f t="shared" si="2"/>
        <v>проверка пройдена</v>
      </c>
      <c r="AJ52" s="21" t="b">
        <f t="shared" si="3"/>
        <v>0</v>
      </c>
    </row>
    <row r="53" spans="1:36" hidden="1" x14ac:dyDescent="0.25">
      <c r="A53" s="20" t="s">
        <v>494</v>
      </c>
      <c r="B53" s="20" t="s">
        <v>34</v>
      </c>
      <c r="C53" s="20" t="s">
        <v>35</v>
      </c>
      <c r="D53" s="20" t="s">
        <v>62</v>
      </c>
      <c r="E53" s="20" t="str">
        <f>VLOOKUP(D53,'Коды программ'!$A$2:$B$578,2,FALSE)</f>
        <v>Сварочное производство</v>
      </c>
      <c r="F53" s="20" t="s">
        <v>4</v>
      </c>
      <c r="G53" s="20" t="s">
        <v>43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 t="str">
        <f t="shared" si="2"/>
        <v>проверка пройдена</v>
      </c>
      <c r="AJ53" s="21" t="b">
        <f t="shared" si="3"/>
        <v>0</v>
      </c>
    </row>
    <row r="54" spans="1:36" x14ac:dyDescent="0.25">
      <c r="A54" s="20" t="s">
        <v>494</v>
      </c>
      <c r="B54" s="20" t="s">
        <v>34</v>
      </c>
      <c r="C54" s="20" t="s">
        <v>35</v>
      </c>
      <c r="D54" s="20" t="s">
        <v>65</v>
      </c>
      <c r="E54" s="20" t="str">
        <f>VLOOKUP(D54,'Коды программ'!$A$2:$B$578,2,FALSE)</f>
        <v>Монтаж и техническая эксплуатация промышленного оборудования (по отраслям)</v>
      </c>
      <c r="F54" s="20" t="s">
        <v>0</v>
      </c>
      <c r="G54" s="20" t="s">
        <v>38</v>
      </c>
      <c r="H54" s="20">
        <v>15</v>
      </c>
      <c r="I54" s="20">
        <v>10</v>
      </c>
      <c r="J54" s="20">
        <v>7</v>
      </c>
      <c r="K54" s="20">
        <v>3</v>
      </c>
      <c r="L54" s="20">
        <v>0</v>
      </c>
      <c r="M54" s="20">
        <v>0</v>
      </c>
      <c r="N54" s="20">
        <v>0</v>
      </c>
      <c r="O54" s="20">
        <v>3</v>
      </c>
      <c r="P54" s="20">
        <v>2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 t="s">
        <v>64</v>
      </c>
      <c r="AI54" s="20" t="str">
        <f t="shared" ref="AI54:AI73" si="4">IF(H54=I54+L54+M54+N54+O54+P54+Q54+R54+S54+T54+U54+V54+W54+X54+Y54+Z54+AA54+AB54+AC54+AD54+AE54+AF54+AG54,"проверка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54" s="21" t="b">
        <f t="shared" ref="AJ54:AJ73" si="5">IF(OR(J54&gt;I54,K54&gt;I54),TRUE,FALSE)</f>
        <v>0</v>
      </c>
    </row>
    <row r="55" spans="1:36" hidden="1" x14ac:dyDescent="0.25">
      <c r="A55" s="20" t="s">
        <v>494</v>
      </c>
      <c r="B55" s="20" t="s">
        <v>34</v>
      </c>
      <c r="C55" s="20" t="s">
        <v>35</v>
      </c>
      <c r="D55" s="20" t="s">
        <v>65</v>
      </c>
      <c r="E55" s="20" t="str">
        <f>VLOOKUP(D55,'Коды программ'!$A$2:$B$578,2,FALSE)</f>
        <v>Монтаж и техническая эксплуатация промышленного оборудования (по отраслям)</v>
      </c>
      <c r="F55" s="20" t="s">
        <v>1</v>
      </c>
      <c r="G55" s="20" t="s">
        <v>40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 t="str">
        <f t="shared" si="4"/>
        <v>проверка пройдена</v>
      </c>
      <c r="AJ55" s="21" t="b">
        <f t="shared" si="5"/>
        <v>0</v>
      </c>
    </row>
    <row r="56" spans="1:36" hidden="1" x14ac:dyDescent="0.25">
      <c r="A56" s="20" t="s">
        <v>494</v>
      </c>
      <c r="B56" s="20" t="s">
        <v>34</v>
      </c>
      <c r="C56" s="20" t="s">
        <v>35</v>
      </c>
      <c r="D56" s="20" t="s">
        <v>65</v>
      </c>
      <c r="E56" s="20" t="str">
        <f>VLOOKUP(D56,'Коды программ'!$A$2:$B$578,2,FALSE)</f>
        <v>Монтаж и техническая эксплуатация промышленного оборудования (по отраслям)</v>
      </c>
      <c r="F56" s="20" t="s">
        <v>2</v>
      </c>
      <c r="G56" s="20" t="s">
        <v>41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 t="str">
        <f t="shared" si="4"/>
        <v>проверка пройдена</v>
      </c>
      <c r="AJ56" s="21" t="b">
        <f t="shared" si="5"/>
        <v>0</v>
      </c>
    </row>
    <row r="57" spans="1:36" hidden="1" x14ac:dyDescent="0.25">
      <c r="A57" s="20" t="s">
        <v>494</v>
      </c>
      <c r="B57" s="20" t="s">
        <v>34</v>
      </c>
      <c r="C57" s="20" t="s">
        <v>35</v>
      </c>
      <c r="D57" s="20" t="s">
        <v>65</v>
      </c>
      <c r="E57" s="20" t="str">
        <f>VLOOKUP(D57,'Коды программ'!$A$2:$B$578,2,FALSE)</f>
        <v>Монтаж и техническая эксплуатация промышленного оборудования (по отраслям)</v>
      </c>
      <c r="F57" s="20" t="s">
        <v>3</v>
      </c>
      <c r="G57" s="20" t="s">
        <v>42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 t="str">
        <f t="shared" si="4"/>
        <v>проверка пройдена</v>
      </c>
      <c r="AJ57" s="21" t="b">
        <f t="shared" si="5"/>
        <v>0</v>
      </c>
    </row>
    <row r="58" spans="1:36" hidden="1" x14ac:dyDescent="0.25">
      <c r="A58" s="20" t="s">
        <v>494</v>
      </c>
      <c r="B58" s="20" t="s">
        <v>34</v>
      </c>
      <c r="C58" s="20" t="s">
        <v>35</v>
      </c>
      <c r="D58" s="20" t="s">
        <v>65</v>
      </c>
      <c r="E58" s="20" t="str">
        <f>VLOOKUP(D58,'Коды программ'!$A$2:$B$578,2,FALSE)</f>
        <v>Монтаж и техническая эксплуатация промышленного оборудования (по отраслям)</v>
      </c>
      <c r="F58" s="20" t="s">
        <v>4</v>
      </c>
      <c r="G58" s="20" t="s">
        <v>43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 t="str">
        <f t="shared" si="4"/>
        <v>проверка пройдена</v>
      </c>
      <c r="AJ58" s="21" t="b">
        <f t="shared" si="5"/>
        <v>0</v>
      </c>
    </row>
    <row r="59" spans="1:36" x14ac:dyDescent="0.25">
      <c r="A59" s="20" t="s">
        <v>494</v>
      </c>
      <c r="B59" s="20" t="s">
        <v>34</v>
      </c>
      <c r="C59" s="20" t="s">
        <v>35</v>
      </c>
      <c r="D59" s="20" t="s">
        <v>67</v>
      </c>
      <c r="E59" s="20" t="str">
        <f>VLOOKUP(D59,'Коды программ'!$A$2:$B$578,2,FALSE)</f>
        <v>Токарь-универсал</v>
      </c>
      <c r="F59" s="20" t="s">
        <v>0</v>
      </c>
      <c r="G59" s="20" t="s">
        <v>38</v>
      </c>
      <c r="H59" s="20">
        <v>19</v>
      </c>
      <c r="I59" s="20">
        <v>10</v>
      </c>
      <c r="J59" s="20">
        <v>6</v>
      </c>
      <c r="K59" s="20">
        <v>5</v>
      </c>
      <c r="L59" s="20">
        <v>0</v>
      </c>
      <c r="M59" s="20">
        <v>0</v>
      </c>
      <c r="N59" s="20">
        <v>1</v>
      </c>
      <c r="O59" s="20">
        <v>7</v>
      </c>
      <c r="P59" s="20">
        <v>1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 t="s">
        <v>64</v>
      </c>
      <c r="AI59" s="20" t="str">
        <f t="shared" si="4"/>
        <v>проверка пройдена</v>
      </c>
      <c r="AJ59" s="21" t="b">
        <f t="shared" si="5"/>
        <v>0</v>
      </c>
    </row>
    <row r="60" spans="1:36" hidden="1" x14ac:dyDescent="0.25">
      <c r="A60" s="20" t="s">
        <v>494</v>
      </c>
      <c r="B60" s="20" t="s">
        <v>34</v>
      </c>
      <c r="C60" s="20" t="s">
        <v>35</v>
      </c>
      <c r="D60" s="20" t="s">
        <v>67</v>
      </c>
      <c r="E60" s="20" t="str">
        <f>VLOOKUP(D60,'Коды программ'!$A$2:$B$578,2,FALSE)</f>
        <v>Токарь-универсал</v>
      </c>
      <c r="F60" s="20" t="s">
        <v>1</v>
      </c>
      <c r="G60" s="20" t="s">
        <v>40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 t="str">
        <f t="shared" si="4"/>
        <v>проверка пройдена</v>
      </c>
      <c r="AJ60" s="21" t="b">
        <f t="shared" si="5"/>
        <v>0</v>
      </c>
    </row>
    <row r="61" spans="1:36" hidden="1" x14ac:dyDescent="0.25">
      <c r="A61" s="20" t="s">
        <v>494</v>
      </c>
      <c r="B61" s="20" t="s">
        <v>34</v>
      </c>
      <c r="C61" s="20" t="s">
        <v>35</v>
      </c>
      <c r="D61" s="20" t="s">
        <v>67</v>
      </c>
      <c r="E61" s="20" t="str">
        <f>VLOOKUP(D61,'Коды программ'!$A$2:$B$578,2,FALSE)</f>
        <v>Токарь-универсал</v>
      </c>
      <c r="F61" s="20" t="s">
        <v>2</v>
      </c>
      <c r="G61" s="20" t="s">
        <v>41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 t="str">
        <f t="shared" si="4"/>
        <v>проверка пройдена</v>
      </c>
      <c r="AJ61" s="21" t="b">
        <f t="shared" si="5"/>
        <v>0</v>
      </c>
    </row>
    <row r="62" spans="1:36" hidden="1" x14ac:dyDescent="0.25">
      <c r="A62" s="20" t="s">
        <v>494</v>
      </c>
      <c r="B62" s="20" t="s">
        <v>34</v>
      </c>
      <c r="C62" s="20" t="s">
        <v>35</v>
      </c>
      <c r="D62" s="20" t="s">
        <v>67</v>
      </c>
      <c r="E62" s="20" t="str">
        <f>VLOOKUP(D62,'Коды программ'!$A$2:$B$578,2,FALSE)</f>
        <v>Токарь-универсал</v>
      </c>
      <c r="F62" s="20" t="s">
        <v>3</v>
      </c>
      <c r="G62" s="20" t="s">
        <v>42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 t="str">
        <f t="shared" si="4"/>
        <v>проверка пройдена</v>
      </c>
      <c r="AJ62" s="21" t="b">
        <f t="shared" si="5"/>
        <v>0</v>
      </c>
    </row>
    <row r="63" spans="1:36" hidden="1" x14ac:dyDescent="0.25">
      <c r="A63" s="20" t="s">
        <v>494</v>
      </c>
      <c r="B63" s="20" t="s">
        <v>34</v>
      </c>
      <c r="C63" s="20" t="s">
        <v>35</v>
      </c>
      <c r="D63" s="20" t="s">
        <v>67</v>
      </c>
      <c r="E63" s="20" t="str">
        <f>VLOOKUP(D63,'Коды программ'!$A$2:$B$578,2,FALSE)</f>
        <v>Токарь-универсал</v>
      </c>
      <c r="F63" s="20" t="s">
        <v>4</v>
      </c>
      <c r="G63" s="20" t="s">
        <v>43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 t="str">
        <f t="shared" si="4"/>
        <v>проверка пройдена</v>
      </c>
      <c r="AJ63" s="21" t="b">
        <f t="shared" si="5"/>
        <v>0</v>
      </c>
    </row>
    <row r="64" spans="1:36" x14ac:dyDescent="0.25">
      <c r="A64" s="20" t="s">
        <v>494</v>
      </c>
      <c r="B64" s="20" t="s">
        <v>34</v>
      </c>
      <c r="C64" s="20" t="s">
        <v>35</v>
      </c>
      <c r="D64" s="20" t="s">
        <v>69</v>
      </c>
      <c r="E64" s="20" t="str">
        <f>VLOOKUP(D64,'Коды программ'!$A$2:$B$578,2,FALSE)</f>
        <v>Дефектоскопист</v>
      </c>
      <c r="F64" s="20" t="s">
        <v>0</v>
      </c>
      <c r="G64" s="20" t="s">
        <v>38</v>
      </c>
      <c r="H64" s="20">
        <v>25</v>
      </c>
      <c r="I64" s="20">
        <v>12</v>
      </c>
      <c r="J64" s="20">
        <v>10</v>
      </c>
      <c r="K64" s="20">
        <v>10</v>
      </c>
      <c r="L64" s="20">
        <v>0</v>
      </c>
      <c r="M64" s="20">
        <v>0</v>
      </c>
      <c r="N64" s="20">
        <v>4</v>
      </c>
      <c r="O64" s="20">
        <v>4</v>
      </c>
      <c r="P64" s="20">
        <v>0</v>
      </c>
      <c r="Q64" s="20">
        <v>5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 t="s">
        <v>61</v>
      </c>
      <c r="AI64" s="20" t="str">
        <f t="shared" si="4"/>
        <v>проверка пройдена</v>
      </c>
      <c r="AJ64" s="21" t="b">
        <f t="shared" si="5"/>
        <v>0</v>
      </c>
    </row>
    <row r="65" spans="1:36" hidden="1" x14ac:dyDescent="0.25">
      <c r="A65" s="20" t="s">
        <v>494</v>
      </c>
      <c r="B65" s="20" t="s">
        <v>34</v>
      </c>
      <c r="C65" s="20" t="s">
        <v>35</v>
      </c>
      <c r="D65" s="20" t="s">
        <v>69</v>
      </c>
      <c r="E65" s="20" t="str">
        <f>VLOOKUP(D65,'Коды программ'!$A$2:$B$578,2,FALSE)</f>
        <v>Дефектоскопист</v>
      </c>
      <c r="F65" s="20" t="s">
        <v>1</v>
      </c>
      <c r="G65" s="20" t="s">
        <v>40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 t="str">
        <f t="shared" si="4"/>
        <v>проверка пройдена</v>
      </c>
      <c r="AJ65" s="21" t="b">
        <f t="shared" si="5"/>
        <v>0</v>
      </c>
    </row>
    <row r="66" spans="1:36" hidden="1" x14ac:dyDescent="0.25">
      <c r="A66" s="20" t="s">
        <v>494</v>
      </c>
      <c r="B66" s="20" t="s">
        <v>34</v>
      </c>
      <c r="C66" s="20" t="s">
        <v>35</v>
      </c>
      <c r="D66" s="20" t="s">
        <v>69</v>
      </c>
      <c r="E66" s="20" t="str">
        <f>VLOOKUP(D66,'Коды программ'!$A$2:$B$578,2,FALSE)</f>
        <v>Дефектоскопист</v>
      </c>
      <c r="F66" s="20" t="s">
        <v>2</v>
      </c>
      <c r="G66" s="20" t="s">
        <v>41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 t="str">
        <f t="shared" si="4"/>
        <v>проверка пройдена</v>
      </c>
      <c r="AJ66" s="21" t="b">
        <f t="shared" si="5"/>
        <v>0</v>
      </c>
    </row>
    <row r="67" spans="1:36" hidden="1" x14ac:dyDescent="0.25">
      <c r="A67" s="20" t="s">
        <v>494</v>
      </c>
      <c r="B67" s="20" t="s">
        <v>34</v>
      </c>
      <c r="C67" s="20" t="s">
        <v>35</v>
      </c>
      <c r="D67" s="20" t="s">
        <v>69</v>
      </c>
      <c r="E67" s="20" t="str">
        <f>VLOOKUP(D67,'Коды программ'!$A$2:$B$578,2,FALSE)</f>
        <v>Дефектоскопист</v>
      </c>
      <c r="F67" s="20" t="s">
        <v>3</v>
      </c>
      <c r="G67" s="20" t="s">
        <v>42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 t="str">
        <f t="shared" si="4"/>
        <v>проверка пройдена</v>
      </c>
      <c r="AJ67" s="21" t="b">
        <f t="shared" si="5"/>
        <v>0</v>
      </c>
    </row>
    <row r="68" spans="1:36" hidden="1" x14ac:dyDescent="0.25">
      <c r="A68" s="20" t="s">
        <v>494</v>
      </c>
      <c r="B68" s="20" t="s">
        <v>34</v>
      </c>
      <c r="C68" s="20" t="s">
        <v>35</v>
      </c>
      <c r="D68" s="20" t="s">
        <v>69</v>
      </c>
      <c r="E68" s="20" t="str">
        <f>VLOOKUP(D68,'Коды программ'!$A$2:$B$578,2,FALSE)</f>
        <v>Дефектоскопист</v>
      </c>
      <c r="F68" s="20" t="s">
        <v>4</v>
      </c>
      <c r="G68" s="20" t="s">
        <v>43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 t="str">
        <f t="shared" si="4"/>
        <v>проверка пройдена</v>
      </c>
      <c r="AJ68" s="21" t="b">
        <f t="shared" si="5"/>
        <v>0</v>
      </c>
    </row>
    <row r="69" spans="1:36" x14ac:dyDescent="0.25">
      <c r="A69" s="20" t="s">
        <v>494</v>
      </c>
      <c r="B69" s="20" t="s">
        <v>34</v>
      </c>
      <c r="C69" s="20" t="s">
        <v>35</v>
      </c>
      <c r="D69" s="20" t="s">
        <v>71</v>
      </c>
      <c r="E69" s="20" t="str">
        <f>VLOOKUP(D69,'Коды программ'!$A$2:$B$578,2,FALSE)</f>
        <v>Слесарь по ремонту строительных машин</v>
      </c>
      <c r="F69" s="20" t="s">
        <v>0</v>
      </c>
      <c r="G69" s="20" t="s">
        <v>38</v>
      </c>
      <c r="H69" s="20">
        <v>23</v>
      </c>
      <c r="I69" s="20">
        <v>20</v>
      </c>
      <c r="J69" s="20">
        <v>11</v>
      </c>
      <c r="K69" s="20">
        <v>6</v>
      </c>
      <c r="L69" s="20">
        <v>0</v>
      </c>
      <c r="M69" s="20">
        <v>0</v>
      </c>
      <c r="N69" s="20">
        <v>2</v>
      </c>
      <c r="O69" s="20">
        <v>1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 t="s">
        <v>64</v>
      </c>
      <c r="AI69" s="20" t="str">
        <f t="shared" si="4"/>
        <v>проверка пройдена</v>
      </c>
      <c r="AJ69" s="21" t="b">
        <f t="shared" si="5"/>
        <v>0</v>
      </c>
    </row>
    <row r="70" spans="1:36" hidden="1" x14ac:dyDescent="0.25">
      <c r="A70" s="20" t="s">
        <v>494</v>
      </c>
      <c r="B70" s="20" t="s">
        <v>34</v>
      </c>
      <c r="C70" s="20" t="s">
        <v>35</v>
      </c>
      <c r="D70" s="20" t="s">
        <v>71</v>
      </c>
      <c r="E70" s="20" t="str">
        <f>VLOOKUP(D70,'Коды программ'!$A$2:$B$578,2,FALSE)</f>
        <v>Слесарь по ремонту строительных машин</v>
      </c>
      <c r="F70" s="20" t="s">
        <v>1</v>
      </c>
      <c r="G70" s="20" t="s">
        <v>40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 t="str">
        <f t="shared" si="4"/>
        <v>проверка пройдена</v>
      </c>
      <c r="AJ70" s="21" t="b">
        <f t="shared" si="5"/>
        <v>0</v>
      </c>
    </row>
    <row r="71" spans="1:36" hidden="1" x14ac:dyDescent="0.25">
      <c r="A71" s="20" t="s">
        <v>494</v>
      </c>
      <c r="B71" s="20" t="s">
        <v>34</v>
      </c>
      <c r="C71" s="20" t="s">
        <v>35</v>
      </c>
      <c r="D71" s="20" t="s">
        <v>71</v>
      </c>
      <c r="E71" s="20" t="str">
        <f>VLOOKUP(D71,'Коды программ'!$A$2:$B$578,2,FALSE)</f>
        <v>Слесарь по ремонту строительных машин</v>
      </c>
      <c r="F71" s="20" t="s">
        <v>2</v>
      </c>
      <c r="G71" s="20" t="s">
        <v>41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 t="str">
        <f t="shared" si="4"/>
        <v>проверка пройдена</v>
      </c>
      <c r="AJ71" s="21" t="b">
        <f t="shared" si="5"/>
        <v>0</v>
      </c>
    </row>
    <row r="72" spans="1:36" hidden="1" x14ac:dyDescent="0.25">
      <c r="A72" s="20" t="s">
        <v>494</v>
      </c>
      <c r="B72" s="20" t="s">
        <v>34</v>
      </c>
      <c r="C72" s="20" t="s">
        <v>35</v>
      </c>
      <c r="D72" s="20" t="s">
        <v>71</v>
      </c>
      <c r="E72" s="20" t="str">
        <f>VLOOKUP(D72,'Коды программ'!$A$2:$B$578,2,FALSE)</f>
        <v>Слесарь по ремонту строительных машин</v>
      </c>
      <c r="F72" s="20" t="s">
        <v>3</v>
      </c>
      <c r="G72" s="20" t="s">
        <v>42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 t="str">
        <f t="shared" si="4"/>
        <v>проверка пройдена</v>
      </c>
      <c r="AJ72" s="21" t="b">
        <f t="shared" si="5"/>
        <v>0</v>
      </c>
    </row>
    <row r="73" spans="1:36" hidden="1" x14ac:dyDescent="0.25">
      <c r="A73" s="20" t="s">
        <v>494</v>
      </c>
      <c r="B73" s="20" t="s">
        <v>34</v>
      </c>
      <c r="C73" s="20" t="s">
        <v>35</v>
      </c>
      <c r="D73" s="20" t="s">
        <v>71</v>
      </c>
      <c r="E73" s="20" t="str">
        <f>VLOOKUP(D73,'Коды программ'!$A$2:$B$578,2,FALSE)</f>
        <v>Слесарь по ремонту строительных машин</v>
      </c>
      <c r="F73" s="20" t="s">
        <v>4</v>
      </c>
      <c r="G73" s="20" t="s">
        <v>43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 t="str">
        <f t="shared" si="4"/>
        <v>проверка пройдена</v>
      </c>
      <c r="AJ73" s="21" t="b">
        <f t="shared" si="5"/>
        <v>0</v>
      </c>
    </row>
    <row r="74" spans="1:36" x14ac:dyDescent="0.25">
      <c r="A74" s="20" t="s">
        <v>494</v>
      </c>
      <c r="B74" s="20" t="s">
        <v>34</v>
      </c>
      <c r="C74" s="20" t="s">
        <v>35</v>
      </c>
      <c r="D74" s="20" t="s">
        <v>73</v>
      </c>
      <c r="E74" s="20" t="str">
        <f>VLOOKUP(D74,'Коды программ'!$A$2:$B$578,2,FALSE)</f>
        <v>Сварщик (ручной и частично механизированной сварки (наплавки)</v>
      </c>
      <c r="F74" s="20" t="s">
        <v>0</v>
      </c>
      <c r="G74" s="20" t="s">
        <v>38</v>
      </c>
      <c r="H74" s="20">
        <v>22</v>
      </c>
      <c r="I74" s="20">
        <v>16</v>
      </c>
      <c r="J74" s="20">
        <v>12</v>
      </c>
      <c r="K74" s="20">
        <v>8</v>
      </c>
      <c r="L74" s="20">
        <v>0</v>
      </c>
      <c r="M74" s="20">
        <v>0</v>
      </c>
      <c r="N74" s="20">
        <v>0</v>
      </c>
      <c r="O74" s="20">
        <v>6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 t="s">
        <v>64</v>
      </c>
      <c r="AI74" s="20" t="str">
        <f t="shared" ref="AI74:AI95" si="6">IF(H74=I74+L74+M74+N74+O74+P74+Q74+R74+S74+T74+U74+V74+W74+X74+Y74+Z74+AA74+AB74+AC74+AD74+AE74+AF74+AG74,"проверка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74" s="21" t="b">
        <f t="shared" ref="AJ74:AJ95" si="7">IF(OR(J74&gt;I74,K74&gt;I74),TRUE,FALSE)</f>
        <v>0</v>
      </c>
    </row>
    <row r="75" spans="1:36" hidden="1" x14ac:dyDescent="0.25">
      <c r="A75" s="20" t="s">
        <v>494</v>
      </c>
      <c r="B75" s="20" t="s">
        <v>34</v>
      </c>
      <c r="C75" s="20" t="s">
        <v>35</v>
      </c>
      <c r="D75" s="20" t="s">
        <v>73</v>
      </c>
      <c r="E75" s="20" t="str">
        <f>VLOOKUP(D75,'Коды программ'!$A$2:$B$578,2,FALSE)</f>
        <v>Сварщик (ручной и частично механизированной сварки (наплавки)</v>
      </c>
      <c r="F75" s="20" t="s">
        <v>1</v>
      </c>
      <c r="G75" s="20" t="s">
        <v>40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 t="str">
        <f t="shared" si="6"/>
        <v>проверка пройдена</v>
      </c>
      <c r="AJ75" s="21" t="b">
        <f t="shared" si="7"/>
        <v>0</v>
      </c>
    </row>
    <row r="76" spans="1:36" hidden="1" x14ac:dyDescent="0.25">
      <c r="A76" s="20" t="s">
        <v>494</v>
      </c>
      <c r="B76" s="20" t="s">
        <v>34</v>
      </c>
      <c r="C76" s="20" t="s">
        <v>35</v>
      </c>
      <c r="D76" s="20" t="s">
        <v>73</v>
      </c>
      <c r="E76" s="20" t="str">
        <f>VLOOKUP(D76,'Коды программ'!$A$2:$B$578,2,FALSE)</f>
        <v>Сварщик (ручной и частично механизированной сварки (наплавки)</v>
      </c>
      <c r="F76" s="20" t="s">
        <v>2</v>
      </c>
      <c r="G76" s="20" t="s">
        <v>41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 t="str">
        <f t="shared" si="6"/>
        <v>проверка пройдена</v>
      </c>
      <c r="AJ76" s="21" t="b">
        <f t="shared" si="7"/>
        <v>0</v>
      </c>
    </row>
    <row r="77" spans="1:36" hidden="1" x14ac:dyDescent="0.25">
      <c r="A77" s="20" t="s">
        <v>494</v>
      </c>
      <c r="B77" s="20" t="s">
        <v>34</v>
      </c>
      <c r="C77" s="20" t="s">
        <v>35</v>
      </c>
      <c r="D77" s="20" t="s">
        <v>73</v>
      </c>
      <c r="E77" s="20" t="str">
        <f>VLOOKUP(D77,'Коды программ'!$A$2:$B$578,2,FALSE)</f>
        <v>Сварщик (ручной и частично механизированной сварки (наплавки)</v>
      </c>
      <c r="F77" s="20" t="s">
        <v>3</v>
      </c>
      <c r="G77" s="20" t="s">
        <v>42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 t="str">
        <f t="shared" si="6"/>
        <v>проверка пройдена</v>
      </c>
      <c r="AJ77" s="21" t="b">
        <f t="shared" si="7"/>
        <v>0</v>
      </c>
    </row>
    <row r="78" spans="1:36" hidden="1" x14ac:dyDescent="0.25">
      <c r="A78" s="20" t="s">
        <v>494</v>
      </c>
      <c r="B78" s="20" t="s">
        <v>34</v>
      </c>
      <c r="C78" s="20" t="s">
        <v>35</v>
      </c>
      <c r="D78" s="20" t="s">
        <v>73</v>
      </c>
      <c r="E78" s="20" t="str">
        <f>VLOOKUP(D78,'Коды программ'!$A$2:$B$578,2,FALSE)</f>
        <v>Сварщик (ручной и частично механизированной сварки (наплавки)</v>
      </c>
      <c r="F78" s="20" t="s">
        <v>4</v>
      </c>
      <c r="G78" s="20" t="s">
        <v>43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 t="str">
        <f t="shared" si="6"/>
        <v>проверка пройдена</v>
      </c>
      <c r="AJ78" s="21" t="b">
        <f t="shared" si="7"/>
        <v>0</v>
      </c>
    </row>
    <row r="79" spans="1:36" x14ac:dyDescent="0.25">
      <c r="A79" s="20" t="s">
        <v>495</v>
      </c>
      <c r="B79" s="20" t="s">
        <v>34</v>
      </c>
      <c r="C79" s="20" t="s">
        <v>35</v>
      </c>
      <c r="D79" s="20" t="s">
        <v>75</v>
      </c>
      <c r="E79" s="20" t="str">
        <f>VLOOKUP(D79,'Коды программ'!$A$2:$B$578,2,FALSE)</f>
        <v>Информационные системы (по отраслям)</v>
      </c>
      <c r="F79" s="20" t="s">
        <v>0</v>
      </c>
      <c r="G79" s="20" t="s">
        <v>38</v>
      </c>
      <c r="H79" s="20">
        <v>17</v>
      </c>
      <c r="I79" s="20">
        <v>11</v>
      </c>
      <c r="J79" s="20">
        <v>11</v>
      </c>
      <c r="K79" s="20">
        <v>3</v>
      </c>
      <c r="L79" s="20">
        <v>0</v>
      </c>
      <c r="M79" s="20">
        <v>0</v>
      </c>
      <c r="N79" s="20">
        <v>0</v>
      </c>
      <c r="O79" s="20">
        <v>6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/>
      <c r="AI79" s="20" t="str">
        <f t="shared" si="6"/>
        <v>проверка пройдена</v>
      </c>
      <c r="AJ79" s="21" t="b">
        <f t="shared" si="7"/>
        <v>0</v>
      </c>
    </row>
    <row r="80" spans="1:36" hidden="1" x14ac:dyDescent="0.25">
      <c r="A80" s="20" t="s">
        <v>495</v>
      </c>
      <c r="B80" s="20" t="s">
        <v>34</v>
      </c>
      <c r="C80" s="20" t="s">
        <v>35</v>
      </c>
      <c r="D80" s="20" t="s">
        <v>75</v>
      </c>
      <c r="E80" s="20" t="str">
        <f>VLOOKUP(D80,'Коды программ'!$A$2:$B$578,2,FALSE)</f>
        <v>Информационные системы (по отраслям)</v>
      </c>
      <c r="F80" s="20" t="s">
        <v>1</v>
      </c>
      <c r="G80" s="20" t="s">
        <v>40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 t="str">
        <f t="shared" si="6"/>
        <v>проверка пройдена</v>
      </c>
      <c r="AJ80" s="21" t="b">
        <f t="shared" si="7"/>
        <v>0</v>
      </c>
    </row>
    <row r="81" spans="1:36" hidden="1" x14ac:dyDescent="0.25">
      <c r="A81" s="20" t="s">
        <v>495</v>
      </c>
      <c r="B81" s="20" t="s">
        <v>34</v>
      </c>
      <c r="C81" s="20" t="s">
        <v>35</v>
      </c>
      <c r="D81" s="20" t="s">
        <v>75</v>
      </c>
      <c r="E81" s="20" t="str">
        <f>VLOOKUP(D81,'Коды программ'!$A$2:$B$578,2,FALSE)</f>
        <v>Информационные системы (по отраслям)</v>
      </c>
      <c r="F81" s="20" t="s">
        <v>2</v>
      </c>
      <c r="G81" s="20" t="s">
        <v>41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 t="str">
        <f t="shared" si="6"/>
        <v>проверка пройдена</v>
      </c>
      <c r="AJ81" s="21" t="b">
        <f t="shared" si="7"/>
        <v>0</v>
      </c>
    </row>
    <row r="82" spans="1:36" hidden="1" x14ac:dyDescent="0.25">
      <c r="A82" s="20" t="s">
        <v>495</v>
      </c>
      <c r="B82" s="20" t="s">
        <v>34</v>
      </c>
      <c r="C82" s="20" t="s">
        <v>35</v>
      </c>
      <c r="D82" s="20" t="s">
        <v>75</v>
      </c>
      <c r="E82" s="20" t="str">
        <f>VLOOKUP(D82,'Коды программ'!$A$2:$B$578,2,FALSE)</f>
        <v>Информационные системы (по отраслям)</v>
      </c>
      <c r="F82" s="20" t="s">
        <v>3</v>
      </c>
      <c r="G82" s="20" t="s">
        <v>42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 t="str">
        <f t="shared" si="6"/>
        <v>проверка пройдена</v>
      </c>
      <c r="AJ82" s="21" t="b">
        <f t="shared" si="7"/>
        <v>0</v>
      </c>
    </row>
    <row r="83" spans="1:36" hidden="1" x14ac:dyDescent="0.25">
      <c r="A83" s="20" t="s">
        <v>495</v>
      </c>
      <c r="B83" s="20" t="s">
        <v>34</v>
      </c>
      <c r="C83" s="20" t="s">
        <v>35</v>
      </c>
      <c r="D83" s="20" t="s">
        <v>75</v>
      </c>
      <c r="E83" s="20" t="str">
        <f>VLOOKUP(D83,'Коды программ'!$A$2:$B$578,2,FALSE)</f>
        <v>Информационные системы (по отраслям)</v>
      </c>
      <c r="F83" s="20" t="s">
        <v>4</v>
      </c>
      <c r="G83" s="20" t="s">
        <v>43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 t="str">
        <f t="shared" si="6"/>
        <v>проверка пройдена</v>
      </c>
      <c r="AJ83" s="21" t="b">
        <f t="shared" si="7"/>
        <v>0</v>
      </c>
    </row>
    <row r="84" spans="1:36" x14ac:dyDescent="0.25">
      <c r="A84" s="20" t="s">
        <v>495</v>
      </c>
      <c r="B84" s="20" t="s">
        <v>34</v>
      </c>
      <c r="C84" s="20" t="s">
        <v>35</v>
      </c>
      <c r="D84" s="20" t="s">
        <v>77</v>
      </c>
      <c r="E84" s="20" t="str">
        <f>VLOOKUP(D84,'Коды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84" s="20" t="s">
        <v>0</v>
      </c>
      <c r="G84" s="20" t="s">
        <v>38</v>
      </c>
      <c r="H84" s="20">
        <v>20</v>
      </c>
      <c r="I84" s="20">
        <v>14</v>
      </c>
      <c r="J84" s="20">
        <v>14</v>
      </c>
      <c r="K84" s="20">
        <v>3</v>
      </c>
      <c r="L84" s="20">
        <v>0</v>
      </c>
      <c r="M84" s="20">
        <v>0</v>
      </c>
      <c r="N84" s="20">
        <v>0</v>
      </c>
      <c r="O84" s="20">
        <v>6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 t="str">
        <f t="shared" si="6"/>
        <v>проверка пройдена</v>
      </c>
      <c r="AJ84" s="21" t="b">
        <f t="shared" si="7"/>
        <v>0</v>
      </c>
    </row>
    <row r="85" spans="1:36" hidden="1" x14ac:dyDescent="0.25">
      <c r="A85" s="20" t="s">
        <v>495</v>
      </c>
      <c r="B85" s="20" t="s">
        <v>34</v>
      </c>
      <c r="C85" s="20" t="s">
        <v>35</v>
      </c>
      <c r="D85" s="20" t="s">
        <v>77</v>
      </c>
      <c r="E85" s="20" t="str">
        <f>VLOOKUP(D85,'Коды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85" s="20" t="s">
        <v>1</v>
      </c>
      <c r="G85" s="20" t="s">
        <v>40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 t="str">
        <f t="shared" si="6"/>
        <v>проверка пройдена</v>
      </c>
      <c r="AJ85" s="21" t="b">
        <f t="shared" si="7"/>
        <v>0</v>
      </c>
    </row>
    <row r="86" spans="1:36" hidden="1" x14ac:dyDescent="0.25">
      <c r="A86" s="20" t="s">
        <v>495</v>
      </c>
      <c r="B86" s="20" t="s">
        <v>34</v>
      </c>
      <c r="C86" s="20" t="s">
        <v>35</v>
      </c>
      <c r="D86" s="20" t="s">
        <v>77</v>
      </c>
      <c r="E86" s="20" t="str">
        <f>VLOOKUP(D86,'Коды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86" s="20" t="s">
        <v>2</v>
      </c>
      <c r="G86" s="20" t="s">
        <v>41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 t="str">
        <f t="shared" si="6"/>
        <v>проверка пройдена</v>
      </c>
      <c r="AJ86" s="21" t="b">
        <f t="shared" si="7"/>
        <v>0</v>
      </c>
    </row>
    <row r="87" spans="1:36" hidden="1" x14ac:dyDescent="0.25">
      <c r="A87" s="20" t="s">
        <v>495</v>
      </c>
      <c r="B87" s="20" t="s">
        <v>34</v>
      </c>
      <c r="C87" s="20" t="s">
        <v>35</v>
      </c>
      <c r="D87" s="20" t="s">
        <v>77</v>
      </c>
      <c r="E87" s="20" t="str">
        <f>VLOOKUP(D87,'Коды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87" s="20" t="s">
        <v>3</v>
      </c>
      <c r="G87" s="20" t="s">
        <v>42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 t="str">
        <f t="shared" si="6"/>
        <v>проверка пройдена</v>
      </c>
      <c r="AJ87" s="21" t="b">
        <f t="shared" si="7"/>
        <v>0</v>
      </c>
    </row>
    <row r="88" spans="1:36" hidden="1" x14ac:dyDescent="0.25">
      <c r="A88" s="20" t="s">
        <v>495</v>
      </c>
      <c r="B88" s="20" t="s">
        <v>34</v>
      </c>
      <c r="C88" s="20" t="s">
        <v>35</v>
      </c>
      <c r="D88" s="20" t="s">
        <v>77</v>
      </c>
      <c r="E88" s="20" t="str">
        <f>VLOOKUP(D88,'Коды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88" s="20" t="s">
        <v>4</v>
      </c>
      <c r="G88" s="20" t="s">
        <v>43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 t="str">
        <f t="shared" si="6"/>
        <v>проверка пройдена</v>
      </c>
      <c r="AJ88" s="21" t="b">
        <f t="shared" si="7"/>
        <v>0</v>
      </c>
    </row>
    <row r="89" spans="1:36" x14ac:dyDescent="0.25">
      <c r="A89" s="20" t="s">
        <v>495</v>
      </c>
      <c r="B89" s="20" t="s">
        <v>34</v>
      </c>
      <c r="C89" s="20" t="s">
        <v>35</v>
      </c>
      <c r="D89" s="20" t="s">
        <v>65</v>
      </c>
      <c r="E89" s="20" t="str">
        <f>VLOOKUP(D89,'Коды программ'!$A$2:$B$578,2,FALSE)</f>
        <v>Монтаж и техническая эксплуатация промышленного оборудования (по отраслям)</v>
      </c>
      <c r="F89" s="20" t="s">
        <v>0</v>
      </c>
      <c r="G89" s="20" t="s">
        <v>38</v>
      </c>
      <c r="H89" s="20">
        <v>22</v>
      </c>
      <c r="I89" s="20">
        <v>14</v>
      </c>
      <c r="J89" s="20">
        <v>14</v>
      </c>
      <c r="K89" s="20">
        <v>7</v>
      </c>
      <c r="L89" s="20">
        <v>0</v>
      </c>
      <c r="M89" s="20">
        <v>0</v>
      </c>
      <c r="N89" s="20">
        <v>0</v>
      </c>
      <c r="O89" s="20">
        <v>8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 t="str">
        <f t="shared" si="6"/>
        <v>проверка пройдена</v>
      </c>
      <c r="AJ89" s="21" t="b">
        <f t="shared" si="7"/>
        <v>0</v>
      </c>
    </row>
    <row r="90" spans="1:36" hidden="1" x14ac:dyDescent="0.25">
      <c r="A90" s="20" t="s">
        <v>495</v>
      </c>
      <c r="B90" s="20" t="s">
        <v>34</v>
      </c>
      <c r="C90" s="20" t="s">
        <v>35</v>
      </c>
      <c r="D90" s="20" t="s">
        <v>65</v>
      </c>
      <c r="E90" s="20" t="str">
        <f>VLOOKUP(D90,'Коды программ'!$A$2:$B$578,2,FALSE)</f>
        <v>Монтаж и техническая эксплуатация промышленного оборудования (по отраслям)</v>
      </c>
      <c r="F90" s="20" t="s">
        <v>1</v>
      </c>
      <c r="G90" s="20" t="s">
        <v>40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 t="str">
        <f t="shared" si="6"/>
        <v>проверка пройдена</v>
      </c>
      <c r="AJ90" s="21" t="b">
        <f t="shared" si="7"/>
        <v>0</v>
      </c>
    </row>
    <row r="91" spans="1:36" hidden="1" x14ac:dyDescent="0.25">
      <c r="A91" s="20" t="s">
        <v>495</v>
      </c>
      <c r="B91" s="20" t="s">
        <v>34</v>
      </c>
      <c r="C91" s="20" t="s">
        <v>35</v>
      </c>
      <c r="D91" s="20" t="s">
        <v>65</v>
      </c>
      <c r="E91" s="20" t="str">
        <f>VLOOKUP(D91,'Коды программ'!$A$2:$B$578,2,FALSE)</f>
        <v>Монтаж и техническая эксплуатация промышленного оборудования (по отраслям)</v>
      </c>
      <c r="F91" s="20" t="s">
        <v>2</v>
      </c>
      <c r="G91" s="20" t="s">
        <v>41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 t="str">
        <f t="shared" si="6"/>
        <v>проверка пройдена</v>
      </c>
      <c r="AJ91" s="21" t="b">
        <f t="shared" si="7"/>
        <v>0</v>
      </c>
    </row>
    <row r="92" spans="1:36" hidden="1" x14ac:dyDescent="0.25">
      <c r="A92" s="20" t="s">
        <v>495</v>
      </c>
      <c r="B92" s="20" t="s">
        <v>34</v>
      </c>
      <c r="C92" s="20" t="s">
        <v>35</v>
      </c>
      <c r="D92" s="20" t="s">
        <v>65</v>
      </c>
      <c r="E92" s="20" t="str">
        <f>VLOOKUP(D92,'Коды программ'!$A$2:$B$578,2,FALSE)</f>
        <v>Монтаж и техническая эксплуатация промышленного оборудования (по отраслям)</v>
      </c>
      <c r="F92" s="20" t="s">
        <v>3</v>
      </c>
      <c r="G92" s="20" t="s">
        <v>42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 t="str">
        <f t="shared" si="6"/>
        <v>проверка пройдена</v>
      </c>
      <c r="AJ92" s="21" t="b">
        <f t="shared" si="7"/>
        <v>0</v>
      </c>
    </row>
    <row r="93" spans="1:36" hidden="1" x14ac:dyDescent="0.25">
      <c r="A93" s="20" t="s">
        <v>495</v>
      </c>
      <c r="B93" s="20" t="s">
        <v>34</v>
      </c>
      <c r="C93" s="20" t="s">
        <v>35</v>
      </c>
      <c r="D93" s="20" t="s">
        <v>65</v>
      </c>
      <c r="E93" s="20" t="str">
        <f>VLOOKUP(D93,'Коды программ'!$A$2:$B$578,2,FALSE)</f>
        <v>Монтаж и техническая эксплуатация промышленного оборудования (по отраслям)</v>
      </c>
      <c r="F93" s="20" t="s">
        <v>4</v>
      </c>
      <c r="G93" s="20" t="s">
        <v>43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 t="str">
        <f t="shared" si="6"/>
        <v>проверка пройдена</v>
      </c>
      <c r="AJ93" s="21" t="b">
        <f t="shared" si="7"/>
        <v>0</v>
      </c>
    </row>
    <row r="94" spans="1:36" x14ac:dyDescent="0.25">
      <c r="A94" s="20" t="s">
        <v>495</v>
      </c>
      <c r="B94" s="20" t="s">
        <v>34</v>
      </c>
      <c r="C94" s="20" t="s">
        <v>35</v>
      </c>
      <c r="D94" s="20" t="s">
        <v>79</v>
      </c>
      <c r="E94" s="20" t="str">
        <f>VLOOKUP(D94,'Коды программ'!$A$2:$B$578,2,FALSE)</f>
        <v>Экономика и бухгалтерский учет (по отраслям)</v>
      </c>
      <c r="F94" s="20" t="s">
        <v>0</v>
      </c>
      <c r="G94" s="20" t="s">
        <v>38</v>
      </c>
      <c r="H94" s="20">
        <v>21</v>
      </c>
      <c r="I94" s="20">
        <v>17</v>
      </c>
      <c r="J94" s="20">
        <v>17</v>
      </c>
      <c r="K94" s="20">
        <v>15</v>
      </c>
      <c r="L94" s="20">
        <v>1</v>
      </c>
      <c r="M94" s="20">
        <v>0</v>
      </c>
      <c r="N94" s="20">
        <v>3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 t="str">
        <f t="shared" si="6"/>
        <v>проверка пройдена</v>
      </c>
      <c r="AJ94" s="21" t="b">
        <f t="shared" si="7"/>
        <v>0</v>
      </c>
    </row>
    <row r="95" spans="1:36" hidden="1" x14ac:dyDescent="0.25">
      <c r="A95" s="20" t="s">
        <v>495</v>
      </c>
      <c r="B95" s="20" t="s">
        <v>34</v>
      </c>
      <c r="C95" s="20" t="s">
        <v>35</v>
      </c>
      <c r="D95" s="20" t="s">
        <v>79</v>
      </c>
      <c r="E95" s="20" t="str">
        <f>VLOOKUP(D95,'Коды программ'!$A$2:$B$578,2,FALSE)</f>
        <v>Экономика и бухгалтерский учет (по отраслям)</v>
      </c>
      <c r="F95" s="20" t="s">
        <v>1</v>
      </c>
      <c r="G95" s="20" t="s">
        <v>40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 t="str">
        <f t="shared" si="6"/>
        <v>проверка пройдена</v>
      </c>
      <c r="AJ95" s="21" t="b">
        <f t="shared" si="7"/>
        <v>0</v>
      </c>
    </row>
    <row r="96" spans="1:36" hidden="1" x14ac:dyDescent="0.25">
      <c r="A96" s="20" t="s">
        <v>495</v>
      </c>
      <c r="B96" s="20" t="s">
        <v>34</v>
      </c>
      <c r="C96" s="20" t="s">
        <v>35</v>
      </c>
      <c r="D96" s="20" t="s">
        <v>79</v>
      </c>
      <c r="E96" s="20" t="str">
        <f>VLOOKUP(D96,'Коды программ'!$A$2:$B$578,2,FALSE)</f>
        <v>Экономика и бухгалтерский учет (по отраслям)</v>
      </c>
      <c r="F96" s="20" t="s">
        <v>2</v>
      </c>
      <c r="G96" s="20" t="s">
        <v>41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 t="str">
        <f t="shared" ref="AI96:AI118" si="8">IF(H96=I96+L96+M96+N96+O96+P96+Q96+R96+S96+T96+U96+V96+W96+X96+Y96+Z96+AA96+AB96+AC96+AD96+AE96+AF96+AG96,"проверка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96" s="21" t="b">
        <f t="shared" ref="AJ96:AJ118" si="9">IF(OR(J96&gt;I96,K96&gt;I96),TRUE,FALSE)</f>
        <v>0</v>
      </c>
    </row>
    <row r="97" spans="1:36" hidden="1" x14ac:dyDescent="0.25">
      <c r="A97" s="20" t="s">
        <v>495</v>
      </c>
      <c r="B97" s="20" t="s">
        <v>34</v>
      </c>
      <c r="C97" s="20" t="s">
        <v>35</v>
      </c>
      <c r="D97" s="20" t="s">
        <v>79</v>
      </c>
      <c r="E97" s="20" t="str">
        <f>VLOOKUP(D97,'Коды программ'!$A$2:$B$578,2,FALSE)</f>
        <v>Экономика и бухгалтерский учет (по отраслям)</v>
      </c>
      <c r="F97" s="20" t="s">
        <v>3</v>
      </c>
      <c r="G97" s="20" t="s">
        <v>42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 t="str">
        <f t="shared" si="8"/>
        <v>проверка пройдена</v>
      </c>
      <c r="AJ97" s="21" t="b">
        <f t="shared" si="9"/>
        <v>0</v>
      </c>
    </row>
    <row r="98" spans="1:36" hidden="1" x14ac:dyDescent="0.25">
      <c r="A98" s="20" t="s">
        <v>495</v>
      </c>
      <c r="B98" s="20" t="s">
        <v>34</v>
      </c>
      <c r="C98" s="20" t="s">
        <v>35</v>
      </c>
      <c r="D98" s="20" t="s">
        <v>79</v>
      </c>
      <c r="E98" s="20" t="str">
        <f>VLOOKUP(D98,'Коды программ'!$A$2:$B$578,2,FALSE)</f>
        <v>Экономика и бухгалтерский учет (по отраслям)</v>
      </c>
      <c r="F98" s="20" t="s">
        <v>4</v>
      </c>
      <c r="G98" s="20" t="s">
        <v>43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 t="str">
        <f t="shared" si="8"/>
        <v>проверка пройдена</v>
      </c>
      <c r="AJ98" s="21" t="b">
        <f t="shared" si="9"/>
        <v>0</v>
      </c>
    </row>
    <row r="99" spans="1:36" x14ac:dyDescent="0.25">
      <c r="A99" s="20" t="s">
        <v>495</v>
      </c>
      <c r="B99" s="20" t="s">
        <v>34</v>
      </c>
      <c r="C99" s="20" t="s">
        <v>35</v>
      </c>
      <c r="D99" s="20" t="s">
        <v>81</v>
      </c>
      <c r="E99" s="20" t="str">
        <f>VLOOKUP(D99,'Коды программ'!$A$2:$B$578,2,FALSE)</f>
        <v>Переработка нефти и газа</v>
      </c>
      <c r="F99" s="20" t="s">
        <v>0</v>
      </c>
      <c r="G99" s="20" t="s">
        <v>38</v>
      </c>
      <c r="H99" s="20">
        <v>79</v>
      </c>
      <c r="I99" s="20">
        <v>42</v>
      </c>
      <c r="J99" s="20">
        <v>42</v>
      </c>
      <c r="K99" s="20">
        <v>29</v>
      </c>
      <c r="L99" s="20">
        <v>1</v>
      </c>
      <c r="M99" s="20">
        <v>0</v>
      </c>
      <c r="N99" s="20">
        <v>11</v>
      </c>
      <c r="O99" s="20">
        <v>25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 t="str">
        <f t="shared" si="8"/>
        <v>проверка пройдена</v>
      </c>
      <c r="AJ99" s="21" t="b">
        <f t="shared" si="9"/>
        <v>0</v>
      </c>
    </row>
    <row r="100" spans="1:36" hidden="1" x14ac:dyDescent="0.25">
      <c r="A100" s="20" t="s">
        <v>495</v>
      </c>
      <c r="B100" s="20" t="s">
        <v>34</v>
      </c>
      <c r="C100" s="20" t="s">
        <v>35</v>
      </c>
      <c r="D100" s="20" t="s">
        <v>81</v>
      </c>
      <c r="E100" s="20" t="str">
        <f>VLOOKUP(D100,'Коды программ'!$A$2:$B$578,2,FALSE)</f>
        <v>Переработка нефти и газа</v>
      </c>
      <c r="F100" s="20" t="s">
        <v>1</v>
      </c>
      <c r="G100" s="20" t="s">
        <v>40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 t="str">
        <f t="shared" si="8"/>
        <v>проверка пройдена</v>
      </c>
      <c r="AJ100" s="21" t="b">
        <f t="shared" si="9"/>
        <v>0</v>
      </c>
    </row>
    <row r="101" spans="1:36" hidden="1" x14ac:dyDescent="0.25">
      <c r="A101" s="20" t="s">
        <v>495</v>
      </c>
      <c r="B101" s="20" t="s">
        <v>34</v>
      </c>
      <c r="C101" s="20" t="s">
        <v>35</v>
      </c>
      <c r="D101" s="20" t="s">
        <v>81</v>
      </c>
      <c r="E101" s="20" t="str">
        <f>VLOOKUP(D101,'Коды программ'!$A$2:$B$578,2,FALSE)</f>
        <v>Переработка нефти и газа</v>
      </c>
      <c r="F101" s="20" t="s">
        <v>2</v>
      </c>
      <c r="G101" s="20" t="s">
        <v>41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 t="str">
        <f t="shared" si="8"/>
        <v>проверка пройдена</v>
      </c>
      <c r="AJ101" s="21" t="b">
        <f t="shared" si="9"/>
        <v>0</v>
      </c>
    </row>
    <row r="102" spans="1:36" hidden="1" x14ac:dyDescent="0.25">
      <c r="A102" s="20" t="s">
        <v>495</v>
      </c>
      <c r="B102" s="20" t="s">
        <v>34</v>
      </c>
      <c r="C102" s="20" t="s">
        <v>35</v>
      </c>
      <c r="D102" s="20" t="s">
        <v>81</v>
      </c>
      <c r="E102" s="20" t="str">
        <f>VLOOKUP(D102,'Коды программ'!$A$2:$B$578,2,FALSE)</f>
        <v>Переработка нефти и газа</v>
      </c>
      <c r="F102" s="20" t="s">
        <v>3</v>
      </c>
      <c r="G102" s="20" t="s">
        <v>42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 t="str">
        <f t="shared" si="8"/>
        <v>проверка пройдена</v>
      </c>
      <c r="AJ102" s="21" t="b">
        <f t="shared" si="9"/>
        <v>0</v>
      </c>
    </row>
    <row r="103" spans="1:36" hidden="1" x14ac:dyDescent="0.25">
      <c r="A103" s="20" t="s">
        <v>495</v>
      </c>
      <c r="B103" s="20" t="s">
        <v>34</v>
      </c>
      <c r="C103" s="20" t="s">
        <v>35</v>
      </c>
      <c r="D103" s="20" t="s">
        <v>81</v>
      </c>
      <c r="E103" s="20" t="str">
        <f>VLOOKUP(D103,'Коды программ'!$A$2:$B$578,2,FALSE)</f>
        <v>Переработка нефти и газа</v>
      </c>
      <c r="F103" s="20" t="s">
        <v>4</v>
      </c>
      <c r="G103" s="20" t="s">
        <v>43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 t="str">
        <f t="shared" si="8"/>
        <v>проверка пройдена</v>
      </c>
      <c r="AJ103" s="21" t="b">
        <f t="shared" si="9"/>
        <v>0</v>
      </c>
    </row>
    <row r="104" spans="1:36" x14ac:dyDescent="0.25">
      <c r="A104" s="20" t="s">
        <v>496</v>
      </c>
      <c r="B104" s="20" t="s">
        <v>34</v>
      </c>
      <c r="C104" s="20" t="s">
        <v>35</v>
      </c>
      <c r="D104" s="20" t="s">
        <v>83</v>
      </c>
      <c r="E104" s="20" t="str">
        <f>VLOOKUP(D104,'Коды программ'!$A$2:$B$578,2,FALSE)</f>
        <v>Информационные системы и программирование</v>
      </c>
      <c r="F104" s="20" t="s">
        <v>0</v>
      </c>
      <c r="G104" s="20" t="s">
        <v>38</v>
      </c>
      <c r="H104" s="20">
        <v>18</v>
      </c>
      <c r="I104" s="20">
        <v>14</v>
      </c>
      <c r="J104" s="20">
        <v>12</v>
      </c>
      <c r="K104" s="20">
        <v>7</v>
      </c>
      <c r="L104" s="20">
        <v>0</v>
      </c>
      <c r="M104" s="20">
        <v>3</v>
      </c>
      <c r="N104" s="20">
        <v>1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 t="str">
        <f t="shared" si="8"/>
        <v>проверка пройдена</v>
      </c>
      <c r="AJ104" s="21" t="b">
        <f t="shared" si="9"/>
        <v>0</v>
      </c>
    </row>
    <row r="105" spans="1:36" hidden="1" x14ac:dyDescent="0.25">
      <c r="A105" s="20" t="s">
        <v>496</v>
      </c>
      <c r="B105" s="20" t="s">
        <v>34</v>
      </c>
      <c r="C105" s="20" t="s">
        <v>35</v>
      </c>
      <c r="D105" s="20" t="s">
        <v>83</v>
      </c>
      <c r="E105" s="20" t="str">
        <f>VLOOKUP(D105,'Коды программ'!$A$2:$B$578,2,FALSE)</f>
        <v>Информационные системы и программирование</v>
      </c>
      <c r="F105" s="20" t="s">
        <v>1</v>
      </c>
      <c r="G105" s="20" t="s">
        <v>40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 t="str">
        <f t="shared" si="8"/>
        <v>проверка пройдена</v>
      </c>
      <c r="AJ105" s="21" t="b">
        <f t="shared" si="9"/>
        <v>0</v>
      </c>
    </row>
    <row r="106" spans="1:36" hidden="1" x14ac:dyDescent="0.25">
      <c r="A106" s="20" t="s">
        <v>496</v>
      </c>
      <c r="B106" s="20" t="s">
        <v>34</v>
      </c>
      <c r="C106" s="20" t="s">
        <v>35</v>
      </c>
      <c r="D106" s="20" t="s">
        <v>83</v>
      </c>
      <c r="E106" s="20" t="str">
        <f>VLOOKUP(D106,'Коды программ'!$A$2:$B$578,2,FALSE)</f>
        <v>Информационные системы и программирование</v>
      </c>
      <c r="F106" s="20" t="s">
        <v>2</v>
      </c>
      <c r="G106" s="20" t="s">
        <v>41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 t="str">
        <f t="shared" si="8"/>
        <v>проверка пройдена</v>
      </c>
      <c r="AJ106" s="21" t="b">
        <f t="shared" si="9"/>
        <v>0</v>
      </c>
    </row>
    <row r="107" spans="1:36" hidden="1" x14ac:dyDescent="0.25">
      <c r="A107" s="20" t="s">
        <v>496</v>
      </c>
      <c r="B107" s="20" t="s">
        <v>34</v>
      </c>
      <c r="C107" s="20" t="s">
        <v>35</v>
      </c>
      <c r="D107" s="20" t="s">
        <v>83</v>
      </c>
      <c r="E107" s="20" t="str">
        <f>VLOOKUP(D107,'Коды программ'!$A$2:$B$578,2,FALSE)</f>
        <v>Информационные системы и программирование</v>
      </c>
      <c r="F107" s="20" t="s">
        <v>3</v>
      </c>
      <c r="G107" s="20" t="s">
        <v>42</v>
      </c>
      <c r="H107" s="20">
        <v>1</v>
      </c>
      <c r="I107" s="20">
        <v>1</v>
      </c>
      <c r="J107" s="20">
        <v>1</v>
      </c>
      <c r="K107" s="20">
        <v>1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 t="str">
        <f t="shared" si="8"/>
        <v>проверка пройдена</v>
      </c>
      <c r="AJ107" s="21" t="b">
        <f t="shared" si="9"/>
        <v>0</v>
      </c>
    </row>
    <row r="108" spans="1:36" hidden="1" x14ac:dyDescent="0.25">
      <c r="A108" s="20" t="s">
        <v>496</v>
      </c>
      <c r="B108" s="20" t="s">
        <v>34</v>
      </c>
      <c r="C108" s="20" t="s">
        <v>35</v>
      </c>
      <c r="D108" s="20" t="s">
        <v>83</v>
      </c>
      <c r="E108" s="20" t="str">
        <f>VLOOKUP(D108,'Коды программ'!$A$2:$B$578,2,FALSE)</f>
        <v>Информационные системы и программирование</v>
      </c>
      <c r="F108" s="20" t="s">
        <v>4</v>
      </c>
      <c r="G108" s="20" t="s">
        <v>43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 t="str">
        <f t="shared" si="8"/>
        <v>проверка пройдена</v>
      </c>
      <c r="AJ108" s="21" t="b">
        <f t="shared" si="9"/>
        <v>0</v>
      </c>
    </row>
    <row r="109" spans="1:36" x14ac:dyDescent="0.25">
      <c r="A109" s="20" t="s">
        <v>496</v>
      </c>
      <c r="B109" s="20" t="s">
        <v>34</v>
      </c>
      <c r="C109" s="20" t="s">
        <v>35</v>
      </c>
      <c r="D109" s="20" t="s">
        <v>85</v>
      </c>
      <c r="E109" s="20" t="str">
        <f>VLOOKUP(D109,'Коды программ'!$A$2:$B$578,2,FALSE)</f>
        <v>Программирование в компьютерных системах</v>
      </c>
      <c r="F109" s="20" t="s">
        <v>0</v>
      </c>
      <c r="G109" s="20" t="s">
        <v>38</v>
      </c>
      <c r="H109" s="20">
        <v>13</v>
      </c>
      <c r="I109" s="20">
        <v>10</v>
      </c>
      <c r="J109" s="20">
        <v>8</v>
      </c>
      <c r="K109" s="20">
        <v>8</v>
      </c>
      <c r="L109" s="20">
        <v>0</v>
      </c>
      <c r="M109" s="20">
        <v>0</v>
      </c>
      <c r="N109" s="20">
        <v>3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 t="str">
        <f t="shared" si="8"/>
        <v>проверка пройдена</v>
      </c>
      <c r="AJ109" s="21" t="b">
        <f t="shared" si="9"/>
        <v>0</v>
      </c>
    </row>
    <row r="110" spans="1:36" hidden="1" x14ac:dyDescent="0.25">
      <c r="A110" s="20" t="s">
        <v>496</v>
      </c>
      <c r="B110" s="20" t="s">
        <v>34</v>
      </c>
      <c r="C110" s="20" t="s">
        <v>35</v>
      </c>
      <c r="D110" s="20" t="s">
        <v>85</v>
      </c>
      <c r="E110" s="20" t="str">
        <f>VLOOKUP(D110,'Коды программ'!$A$2:$B$578,2,FALSE)</f>
        <v>Программирование в компьютерных системах</v>
      </c>
      <c r="F110" s="20" t="s">
        <v>1</v>
      </c>
      <c r="G110" s="20" t="s">
        <v>40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 t="str">
        <f t="shared" si="8"/>
        <v>проверка пройдена</v>
      </c>
      <c r="AJ110" s="21" t="b">
        <f t="shared" si="9"/>
        <v>0</v>
      </c>
    </row>
    <row r="111" spans="1:36" hidden="1" x14ac:dyDescent="0.25">
      <c r="A111" s="20" t="s">
        <v>496</v>
      </c>
      <c r="B111" s="20" t="s">
        <v>34</v>
      </c>
      <c r="C111" s="20" t="s">
        <v>35</v>
      </c>
      <c r="D111" s="20" t="s">
        <v>85</v>
      </c>
      <c r="E111" s="20" t="str">
        <f>VLOOKUP(D111,'Коды программ'!$A$2:$B$578,2,FALSE)</f>
        <v>Программирование в компьютерных системах</v>
      </c>
      <c r="F111" s="20" t="s">
        <v>2</v>
      </c>
      <c r="G111" s="20" t="s">
        <v>41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 t="str">
        <f t="shared" si="8"/>
        <v>проверка пройдена</v>
      </c>
      <c r="AJ111" s="21" t="b">
        <f t="shared" si="9"/>
        <v>0</v>
      </c>
    </row>
    <row r="112" spans="1:36" hidden="1" x14ac:dyDescent="0.25">
      <c r="A112" s="20" t="s">
        <v>496</v>
      </c>
      <c r="B112" s="20" t="s">
        <v>34</v>
      </c>
      <c r="C112" s="20" t="s">
        <v>35</v>
      </c>
      <c r="D112" s="20" t="s">
        <v>85</v>
      </c>
      <c r="E112" s="20" t="str">
        <f>VLOOKUP(D112,'Коды программ'!$A$2:$B$578,2,FALSE)</f>
        <v>Программирование в компьютерных системах</v>
      </c>
      <c r="F112" s="20" t="s">
        <v>3</v>
      </c>
      <c r="G112" s="20" t="s">
        <v>42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 t="str">
        <f t="shared" si="8"/>
        <v>проверка пройдена</v>
      </c>
      <c r="AJ112" s="21" t="b">
        <f t="shared" si="9"/>
        <v>0</v>
      </c>
    </row>
    <row r="113" spans="1:36" hidden="1" x14ac:dyDescent="0.25">
      <c r="A113" s="20" t="s">
        <v>496</v>
      </c>
      <c r="B113" s="20" t="s">
        <v>34</v>
      </c>
      <c r="C113" s="20" t="s">
        <v>35</v>
      </c>
      <c r="D113" s="20" t="s">
        <v>85</v>
      </c>
      <c r="E113" s="20" t="str">
        <f>VLOOKUP(D113,'Коды программ'!$A$2:$B$578,2,FALSE)</f>
        <v>Программирование в компьютерных системах</v>
      </c>
      <c r="F113" s="20" t="s">
        <v>4</v>
      </c>
      <c r="G113" s="20" t="s">
        <v>43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 t="str">
        <f t="shared" si="8"/>
        <v>проверка пройдена</v>
      </c>
      <c r="AJ113" s="21" t="b">
        <f t="shared" si="9"/>
        <v>0</v>
      </c>
    </row>
    <row r="114" spans="1:36" x14ac:dyDescent="0.25">
      <c r="A114" s="20" t="s">
        <v>496</v>
      </c>
      <c r="B114" s="20" t="s">
        <v>34</v>
      </c>
      <c r="C114" s="20" t="s">
        <v>35</v>
      </c>
      <c r="D114" s="20" t="s">
        <v>87</v>
      </c>
      <c r="E114" s="20" t="str">
        <f>VLOOKUP(D114,'Коды программ'!$A$2:$B$578,2,FALSE)</f>
        <v>Коммерция (по отраслям)</v>
      </c>
      <c r="F114" s="20" t="s">
        <v>0</v>
      </c>
      <c r="G114" s="20" t="s">
        <v>38</v>
      </c>
      <c r="H114" s="20">
        <v>47</v>
      </c>
      <c r="I114" s="20">
        <v>41</v>
      </c>
      <c r="J114" s="20">
        <v>41</v>
      </c>
      <c r="K114" s="20">
        <v>39</v>
      </c>
      <c r="L114" s="20">
        <v>2</v>
      </c>
      <c r="M114" s="20">
        <v>0</v>
      </c>
      <c r="N114" s="20">
        <v>4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 t="str">
        <f t="shared" si="8"/>
        <v>проверка пройдена</v>
      </c>
      <c r="AJ114" s="21" t="b">
        <f t="shared" si="9"/>
        <v>0</v>
      </c>
    </row>
    <row r="115" spans="1:36" hidden="1" x14ac:dyDescent="0.25">
      <c r="A115" s="20" t="s">
        <v>496</v>
      </c>
      <c r="B115" s="20" t="s">
        <v>34</v>
      </c>
      <c r="C115" s="20" t="s">
        <v>35</v>
      </c>
      <c r="D115" s="20" t="s">
        <v>87</v>
      </c>
      <c r="E115" s="20" t="str">
        <f>VLOOKUP(D115,'Коды программ'!$A$2:$B$578,2,FALSE)</f>
        <v>Коммерция (по отраслям)</v>
      </c>
      <c r="F115" s="20" t="s">
        <v>1</v>
      </c>
      <c r="G115" s="20" t="s">
        <v>40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 t="str">
        <f t="shared" si="8"/>
        <v>проверка пройдена</v>
      </c>
      <c r="AJ115" s="21" t="b">
        <f t="shared" si="9"/>
        <v>0</v>
      </c>
    </row>
    <row r="116" spans="1:36" hidden="1" x14ac:dyDescent="0.25">
      <c r="A116" s="20" t="s">
        <v>496</v>
      </c>
      <c r="B116" s="20" t="s">
        <v>34</v>
      </c>
      <c r="C116" s="20" t="s">
        <v>35</v>
      </c>
      <c r="D116" s="20" t="s">
        <v>87</v>
      </c>
      <c r="E116" s="20" t="str">
        <f>VLOOKUP(D116,'Коды программ'!$A$2:$B$578,2,FALSE)</f>
        <v>Коммерция (по отраслям)</v>
      </c>
      <c r="F116" s="20" t="s">
        <v>2</v>
      </c>
      <c r="G116" s="20" t="s">
        <v>41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 t="str">
        <f t="shared" si="8"/>
        <v>проверка пройдена</v>
      </c>
      <c r="AJ116" s="21" t="b">
        <f t="shared" si="9"/>
        <v>0</v>
      </c>
    </row>
    <row r="117" spans="1:36" hidden="1" x14ac:dyDescent="0.25">
      <c r="A117" s="20" t="s">
        <v>496</v>
      </c>
      <c r="B117" s="20" t="s">
        <v>34</v>
      </c>
      <c r="C117" s="20" t="s">
        <v>35</v>
      </c>
      <c r="D117" s="20" t="s">
        <v>87</v>
      </c>
      <c r="E117" s="20" t="str">
        <f>VLOOKUP(D117,'Коды программ'!$A$2:$B$578,2,FALSE)</f>
        <v>Коммерция (по отраслям)</v>
      </c>
      <c r="F117" s="20" t="s">
        <v>3</v>
      </c>
      <c r="G117" s="20" t="s">
        <v>42</v>
      </c>
      <c r="H117" s="20">
        <v>1</v>
      </c>
      <c r="I117" s="20">
        <v>1</v>
      </c>
      <c r="J117" s="20">
        <v>1</v>
      </c>
      <c r="K117" s="20">
        <v>1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 t="str">
        <f t="shared" si="8"/>
        <v>проверка пройдена</v>
      </c>
      <c r="AJ117" s="21" t="b">
        <f t="shared" si="9"/>
        <v>0</v>
      </c>
    </row>
    <row r="118" spans="1:36" hidden="1" x14ac:dyDescent="0.25">
      <c r="A118" s="20" t="s">
        <v>496</v>
      </c>
      <c r="B118" s="20" t="s">
        <v>34</v>
      </c>
      <c r="C118" s="20" t="s">
        <v>35</v>
      </c>
      <c r="D118" s="20" t="s">
        <v>87</v>
      </c>
      <c r="E118" s="20" t="str">
        <f>VLOOKUP(D118,'Коды программ'!$A$2:$B$578,2,FALSE)</f>
        <v>Коммерция (по отраслям)</v>
      </c>
      <c r="F118" s="20" t="s">
        <v>4</v>
      </c>
      <c r="G118" s="20" t="s">
        <v>43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 t="str">
        <f t="shared" si="8"/>
        <v>проверка пройдена</v>
      </c>
      <c r="AJ118" s="21" t="b">
        <f t="shared" si="9"/>
        <v>0</v>
      </c>
    </row>
    <row r="119" spans="1:36" x14ac:dyDescent="0.25">
      <c r="A119" s="20" t="s">
        <v>496</v>
      </c>
      <c r="B119" s="20" t="s">
        <v>34</v>
      </c>
      <c r="C119" s="20" t="s">
        <v>35</v>
      </c>
      <c r="D119" s="20" t="s">
        <v>79</v>
      </c>
      <c r="E119" s="20" t="str">
        <f>VLOOKUP(D119,'Коды программ'!$A$2:$B$578,2,FALSE)</f>
        <v>Экономика и бухгалтерский учет (по отраслям)</v>
      </c>
      <c r="F119" s="20" t="s">
        <v>0</v>
      </c>
      <c r="G119" s="20" t="s">
        <v>38</v>
      </c>
      <c r="H119" s="20">
        <v>12</v>
      </c>
      <c r="I119" s="20">
        <v>12</v>
      </c>
      <c r="J119" s="20">
        <v>12</v>
      </c>
      <c r="K119" s="20">
        <v>12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 t="str">
        <f t="shared" ref="AI119:AI138" si="10">IF(H119=I119+L119+M119+N119+O119+P119+Q119+R119+S119+T119+U119+V119+W119+X119+Y119+Z119+AA119+AB119+AC119+AD119+AE119+AF119+AG119,"проверка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19" s="21" t="b">
        <f t="shared" ref="AJ119:AJ138" si="11">IF(OR(J119&gt;I119,K119&gt;I119),TRUE,FALSE)</f>
        <v>0</v>
      </c>
    </row>
    <row r="120" spans="1:36" hidden="1" x14ac:dyDescent="0.25">
      <c r="A120" s="20" t="s">
        <v>496</v>
      </c>
      <c r="B120" s="20" t="s">
        <v>34</v>
      </c>
      <c r="C120" s="20" t="s">
        <v>35</v>
      </c>
      <c r="D120" s="20" t="s">
        <v>79</v>
      </c>
      <c r="E120" s="20" t="str">
        <f>VLOOKUP(D120,'Коды программ'!$A$2:$B$578,2,FALSE)</f>
        <v>Экономика и бухгалтерский учет (по отраслям)</v>
      </c>
      <c r="F120" s="20" t="s">
        <v>1</v>
      </c>
      <c r="G120" s="20" t="s">
        <v>40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 t="str">
        <f t="shared" si="10"/>
        <v>проверка пройдена</v>
      </c>
      <c r="AJ120" s="21" t="b">
        <f t="shared" si="11"/>
        <v>0</v>
      </c>
    </row>
    <row r="121" spans="1:36" hidden="1" x14ac:dyDescent="0.25">
      <c r="A121" s="20" t="s">
        <v>496</v>
      </c>
      <c r="B121" s="20" t="s">
        <v>34</v>
      </c>
      <c r="C121" s="20" t="s">
        <v>35</v>
      </c>
      <c r="D121" s="20" t="s">
        <v>79</v>
      </c>
      <c r="E121" s="20" t="str">
        <f>VLOOKUP(D121,'Коды программ'!$A$2:$B$578,2,FALSE)</f>
        <v>Экономика и бухгалтерский учет (по отраслям)</v>
      </c>
      <c r="F121" s="20" t="s">
        <v>2</v>
      </c>
      <c r="G121" s="20" t="s">
        <v>41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 t="str">
        <f t="shared" si="10"/>
        <v>проверка пройдена</v>
      </c>
      <c r="AJ121" s="21" t="b">
        <f t="shared" si="11"/>
        <v>0</v>
      </c>
    </row>
    <row r="122" spans="1:36" hidden="1" x14ac:dyDescent="0.25">
      <c r="A122" s="20" t="s">
        <v>496</v>
      </c>
      <c r="B122" s="20" t="s">
        <v>34</v>
      </c>
      <c r="C122" s="20" t="s">
        <v>35</v>
      </c>
      <c r="D122" s="20" t="s">
        <v>79</v>
      </c>
      <c r="E122" s="20" t="str">
        <f>VLOOKUP(D122,'Коды программ'!$A$2:$B$578,2,FALSE)</f>
        <v>Экономика и бухгалтерский учет (по отраслям)</v>
      </c>
      <c r="F122" s="20" t="s">
        <v>3</v>
      </c>
      <c r="G122" s="20" t="s">
        <v>42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 t="str">
        <f t="shared" si="10"/>
        <v>проверка пройдена</v>
      </c>
      <c r="AJ122" s="21" t="b">
        <f t="shared" si="11"/>
        <v>0</v>
      </c>
    </row>
    <row r="123" spans="1:36" hidden="1" x14ac:dyDescent="0.25">
      <c r="A123" s="20" t="s">
        <v>496</v>
      </c>
      <c r="B123" s="20" t="s">
        <v>34</v>
      </c>
      <c r="C123" s="20" t="s">
        <v>35</v>
      </c>
      <c r="D123" s="20" t="s">
        <v>79</v>
      </c>
      <c r="E123" s="20" t="str">
        <f>VLOOKUP(D123,'Коды программ'!$A$2:$B$578,2,FALSE)</f>
        <v>Экономика и бухгалтерский учет (по отраслям)</v>
      </c>
      <c r="F123" s="20" t="s">
        <v>4</v>
      </c>
      <c r="G123" s="20" t="s">
        <v>43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 t="str">
        <f t="shared" si="10"/>
        <v>проверка пройдена</v>
      </c>
      <c r="AJ123" s="21" t="b">
        <f t="shared" si="11"/>
        <v>0</v>
      </c>
    </row>
    <row r="124" spans="1:36" x14ac:dyDescent="0.25">
      <c r="A124" s="20" t="s">
        <v>496</v>
      </c>
      <c r="B124" s="20" t="s">
        <v>34</v>
      </c>
      <c r="C124" s="20" t="s">
        <v>35</v>
      </c>
      <c r="D124" s="20" t="s">
        <v>89</v>
      </c>
      <c r="E124" s="20" t="str">
        <f>VLOOKUP(D124,'Коды программ'!$A$2:$B$578,2,FALSE)</f>
        <v>Дизайн (по отраслям)</v>
      </c>
      <c r="F124" s="20" t="s">
        <v>0</v>
      </c>
      <c r="G124" s="20" t="s">
        <v>38</v>
      </c>
      <c r="H124" s="20">
        <v>16</v>
      </c>
      <c r="I124" s="20">
        <v>14</v>
      </c>
      <c r="J124" s="20">
        <v>12</v>
      </c>
      <c r="K124" s="20">
        <v>12</v>
      </c>
      <c r="L124" s="20">
        <v>0</v>
      </c>
      <c r="M124" s="20">
        <v>0</v>
      </c>
      <c r="N124" s="20">
        <v>2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 t="str">
        <f t="shared" si="10"/>
        <v>проверка пройдена</v>
      </c>
      <c r="AJ124" s="21" t="b">
        <f t="shared" si="11"/>
        <v>0</v>
      </c>
    </row>
    <row r="125" spans="1:36" hidden="1" x14ac:dyDescent="0.25">
      <c r="A125" s="20" t="s">
        <v>496</v>
      </c>
      <c r="B125" s="20" t="s">
        <v>34</v>
      </c>
      <c r="C125" s="20" t="s">
        <v>35</v>
      </c>
      <c r="D125" s="20" t="s">
        <v>89</v>
      </c>
      <c r="E125" s="20" t="str">
        <f>VLOOKUP(D125,'Коды программ'!$A$2:$B$578,2,FALSE)</f>
        <v>Дизайн (по отраслям)</v>
      </c>
      <c r="F125" s="20" t="s">
        <v>1</v>
      </c>
      <c r="G125" s="20" t="s">
        <v>40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 t="str">
        <f t="shared" si="10"/>
        <v>проверка пройдена</v>
      </c>
      <c r="AJ125" s="21" t="b">
        <f t="shared" si="11"/>
        <v>0</v>
      </c>
    </row>
    <row r="126" spans="1:36" hidden="1" x14ac:dyDescent="0.25">
      <c r="A126" s="20" t="s">
        <v>496</v>
      </c>
      <c r="B126" s="20" t="s">
        <v>34</v>
      </c>
      <c r="C126" s="20" t="s">
        <v>35</v>
      </c>
      <c r="D126" s="20" t="s">
        <v>89</v>
      </c>
      <c r="E126" s="20" t="str">
        <f>VLOOKUP(D126,'Коды программ'!$A$2:$B$578,2,FALSE)</f>
        <v>Дизайн (по отраслям)</v>
      </c>
      <c r="F126" s="20" t="s">
        <v>2</v>
      </c>
      <c r="G126" s="20" t="s">
        <v>41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 t="str">
        <f t="shared" si="10"/>
        <v>проверка пройдена</v>
      </c>
      <c r="AJ126" s="21" t="b">
        <f t="shared" si="11"/>
        <v>0</v>
      </c>
    </row>
    <row r="127" spans="1:36" hidden="1" x14ac:dyDescent="0.25">
      <c r="A127" s="20" t="s">
        <v>496</v>
      </c>
      <c r="B127" s="20" t="s">
        <v>34</v>
      </c>
      <c r="C127" s="20" t="s">
        <v>35</v>
      </c>
      <c r="D127" s="20" t="s">
        <v>89</v>
      </c>
      <c r="E127" s="20" t="str">
        <f>VLOOKUP(D127,'Коды программ'!$A$2:$B$578,2,FALSE)</f>
        <v>Дизайн (по отраслям)</v>
      </c>
      <c r="F127" s="20" t="s">
        <v>3</v>
      </c>
      <c r="G127" s="20" t="s">
        <v>42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 t="str">
        <f t="shared" si="10"/>
        <v>проверка пройдена</v>
      </c>
      <c r="AJ127" s="21" t="b">
        <f t="shared" si="11"/>
        <v>0</v>
      </c>
    </row>
    <row r="128" spans="1:36" hidden="1" x14ac:dyDescent="0.25">
      <c r="A128" s="20" t="s">
        <v>496</v>
      </c>
      <c r="B128" s="20" t="s">
        <v>34</v>
      </c>
      <c r="C128" s="20" t="s">
        <v>35</v>
      </c>
      <c r="D128" s="20" t="s">
        <v>89</v>
      </c>
      <c r="E128" s="20" t="str">
        <f>VLOOKUP(D128,'Коды программ'!$A$2:$B$578,2,FALSE)</f>
        <v>Дизайн (по отраслям)</v>
      </c>
      <c r="F128" s="20" t="s">
        <v>4</v>
      </c>
      <c r="G128" s="20" t="s">
        <v>43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 t="str">
        <f t="shared" si="10"/>
        <v>проверка пройдена</v>
      </c>
      <c r="AJ128" s="21" t="b">
        <f t="shared" si="11"/>
        <v>0</v>
      </c>
    </row>
    <row r="129" spans="1:36" x14ac:dyDescent="0.25">
      <c r="A129" s="20" t="s">
        <v>497</v>
      </c>
      <c r="B129" s="20" t="s">
        <v>34</v>
      </c>
      <c r="C129" s="20" t="s">
        <v>35</v>
      </c>
      <c r="D129" s="20" t="s">
        <v>91</v>
      </c>
      <c r="E129" s="20" t="str">
        <f>VLOOKUP(D129,'Коды программ'!$A$2:$B$578,2,FALSE)</f>
        <v>Повар, кондитер</v>
      </c>
      <c r="F129" s="20" t="s">
        <v>0</v>
      </c>
      <c r="G129" s="20" t="s">
        <v>38</v>
      </c>
      <c r="H129" s="20">
        <v>92</v>
      </c>
      <c r="I129" s="20">
        <v>37</v>
      </c>
      <c r="J129" s="20">
        <v>37</v>
      </c>
      <c r="K129" s="20">
        <v>37</v>
      </c>
      <c r="L129" s="20">
        <v>0</v>
      </c>
      <c r="M129" s="20">
        <v>0</v>
      </c>
      <c r="N129" s="20">
        <v>5</v>
      </c>
      <c r="O129" s="20">
        <v>3</v>
      </c>
      <c r="P129" s="20">
        <v>3</v>
      </c>
      <c r="Q129" s="20">
        <v>11</v>
      </c>
      <c r="R129" s="20">
        <v>33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 t="s">
        <v>93</v>
      </c>
      <c r="AI129" s="20" t="str">
        <f t="shared" si="10"/>
        <v>проверка пройдена</v>
      </c>
      <c r="AJ129" s="21" t="b">
        <f t="shared" si="11"/>
        <v>0</v>
      </c>
    </row>
    <row r="130" spans="1:36" hidden="1" x14ac:dyDescent="0.25">
      <c r="A130" s="20" t="s">
        <v>497</v>
      </c>
      <c r="B130" s="20" t="s">
        <v>34</v>
      </c>
      <c r="C130" s="20" t="s">
        <v>35</v>
      </c>
      <c r="D130" s="20" t="s">
        <v>91</v>
      </c>
      <c r="E130" s="20" t="str">
        <f>VLOOKUP(D130,'Коды программ'!$A$2:$B$578,2,FALSE)</f>
        <v>Повар, кондитер</v>
      </c>
      <c r="F130" s="20" t="s">
        <v>1</v>
      </c>
      <c r="G130" s="20" t="s">
        <v>40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/>
      <c r="AI130" s="20" t="str">
        <f t="shared" si="10"/>
        <v>проверка пройдена</v>
      </c>
      <c r="AJ130" s="21" t="b">
        <f t="shared" si="11"/>
        <v>0</v>
      </c>
    </row>
    <row r="131" spans="1:36" hidden="1" x14ac:dyDescent="0.25">
      <c r="A131" s="20" t="s">
        <v>497</v>
      </c>
      <c r="B131" s="20" t="s">
        <v>34</v>
      </c>
      <c r="C131" s="20" t="s">
        <v>35</v>
      </c>
      <c r="D131" s="20" t="s">
        <v>91</v>
      </c>
      <c r="E131" s="20" t="str">
        <f>VLOOKUP(D131,'Коды программ'!$A$2:$B$578,2,FALSE)</f>
        <v>Повар, кондитер</v>
      </c>
      <c r="F131" s="20" t="s">
        <v>2</v>
      </c>
      <c r="G131" s="20" t="s">
        <v>41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/>
      <c r="AI131" s="20" t="str">
        <f t="shared" si="10"/>
        <v>проверка пройдена</v>
      </c>
      <c r="AJ131" s="21" t="b">
        <f t="shared" si="11"/>
        <v>0</v>
      </c>
    </row>
    <row r="132" spans="1:36" hidden="1" x14ac:dyDescent="0.25">
      <c r="A132" s="20" t="s">
        <v>497</v>
      </c>
      <c r="B132" s="20" t="s">
        <v>34</v>
      </c>
      <c r="C132" s="20" t="s">
        <v>35</v>
      </c>
      <c r="D132" s="20" t="s">
        <v>91</v>
      </c>
      <c r="E132" s="20" t="str">
        <f>VLOOKUP(D132,'Коды программ'!$A$2:$B$578,2,FALSE)</f>
        <v>Повар, кондитер</v>
      </c>
      <c r="F132" s="20" t="s">
        <v>3</v>
      </c>
      <c r="G132" s="20" t="s">
        <v>42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/>
      <c r="AI132" s="20" t="str">
        <f t="shared" si="10"/>
        <v>проверка пройдена</v>
      </c>
      <c r="AJ132" s="21" t="b">
        <f t="shared" si="11"/>
        <v>0</v>
      </c>
    </row>
    <row r="133" spans="1:36" hidden="1" x14ac:dyDescent="0.25">
      <c r="A133" s="20" t="s">
        <v>497</v>
      </c>
      <c r="B133" s="20" t="s">
        <v>34</v>
      </c>
      <c r="C133" s="20" t="s">
        <v>35</v>
      </c>
      <c r="D133" s="20" t="s">
        <v>91</v>
      </c>
      <c r="E133" s="20" t="str">
        <f>VLOOKUP(D133,'Коды программ'!$A$2:$B$578,2,FALSE)</f>
        <v>Повар, кондитер</v>
      </c>
      <c r="F133" s="20" t="s">
        <v>4</v>
      </c>
      <c r="G133" s="20" t="s">
        <v>43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/>
      <c r="AI133" s="20" t="str">
        <f t="shared" si="10"/>
        <v>проверка пройдена</v>
      </c>
      <c r="AJ133" s="21" t="b">
        <f t="shared" si="11"/>
        <v>0</v>
      </c>
    </row>
    <row r="134" spans="1:36" x14ac:dyDescent="0.25">
      <c r="A134" s="20" t="s">
        <v>497</v>
      </c>
      <c r="B134" s="20" t="s">
        <v>34</v>
      </c>
      <c r="C134" s="20" t="s">
        <v>35</v>
      </c>
      <c r="D134" s="20" t="s">
        <v>94</v>
      </c>
      <c r="E134" s="20" t="str">
        <f>VLOOKUP(D134,'Коды программ'!$A$2:$B$578,2,FALSE)</f>
        <v>Поварское и кондитерское дело</v>
      </c>
      <c r="F134" s="20" t="s">
        <v>0</v>
      </c>
      <c r="G134" s="20" t="s">
        <v>38</v>
      </c>
      <c r="H134" s="20">
        <v>22</v>
      </c>
      <c r="I134" s="20">
        <v>8</v>
      </c>
      <c r="J134" s="20">
        <v>8</v>
      </c>
      <c r="K134" s="20">
        <v>8</v>
      </c>
      <c r="L134" s="20">
        <v>0</v>
      </c>
      <c r="M134" s="20">
        <v>0</v>
      </c>
      <c r="N134" s="20">
        <v>2</v>
      </c>
      <c r="O134" s="20">
        <v>1</v>
      </c>
      <c r="P134" s="20">
        <v>3</v>
      </c>
      <c r="Q134" s="20">
        <v>0</v>
      </c>
      <c r="R134" s="20">
        <v>8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 t="s">
        <v>93</v>
      </c>
      <c r="AI134" s="20" t="str">
        <f t="shared" si="10"/>
        <v>проверка пройдена</v>
      </c>
      <c r="AJ134" s="21" t="b">
        <f t="shared" si="11"/>
        <v>0</v>
      </c>
    </row>
    <row r="135" spans="1:36" hidden="1" x14ac:dyDescent="0.25">
      <c r="A135" s="20" t="s">
        <v>497</v>
      </c>
      <c r="B135" s="20" t="s">
        <v>34</v>
      </c>
      <c r="C135" s="20" t="s">
        <v>35</v>
      </c>
      <c r="D135" s="20" t="s">
        <v>94</v>
      </c>
      <c r="E135" s="20" t="str">
        <f>VLOOKUP(D135,'Коды программ'!$A$2:$B$578,2,FALSE)</f>
        <v>Поварское и кондитерское дело</v>
      </c>
      <c r="F135" s="20" t="s">
        <v>1</v>
      </c>
      <c r="G135" s="20" t="s">
        <v>40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/>
      <c r="AI135" s="20" t="str">
        <f t="shared" si="10"/>
        <v>проверка пройдена</v>
      </c>
      <c r="AJ135" s="21" t="b">
        <f t="shared" si="11"/>
        <v>0</v>
      </c>
    </row>
    <row r="136" spans="1:36" hidden="1" x14ac:dyDescent="0.25">
      <c r="A136" s="20" t="s">
        <v>497</v>
      </c>
      <c r="B136" s="20" t="s">
        <v>34</v>
      </c>
      <c r="C136" s="20" t="s">
        <v>35</v>
      </c>
      <c r="D136" s="20" t="s">
        <v>94</v>
      </c>
      <c r="E136" s="20" t="str">
        <f>VLOOKUP(D136,'Коды программ'!$A$2:$B$578,2,FALSE)</f>
        <v>Поварское и кондитерское дело</v>
      </c>
      <c r="F136" s="20" t="s">
        <v>2</v>
      </c>
      <c r="G136" s="20" t="s">
        <v>41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/>
      <c r="AI136" s="20" t="str">
        <f t="shared" si="10"/>
        <v>проверка пройдена</v>
      </c>
      <c r="AJ136" s="21" t="b">
        <f t="shared" si="11"/>
        <v>0</v>
      </c>
    </row>
    <row r="137" spans="1:36" hidden="1" x14ac:dyDescent="0.25">
      <c r="A137" s="20" t="s">
        <v>497</v>
      </c>
      <c r="B137" s="20" t="s">
        <v>34</v>
      </c>
      <c r="C137" s="20" t="s">
        <v>35</v>
      </c>
      <c r="D137" s="20" t="s">
        <v>94</v>
      </c>
      <c r="E137" s="20" t="str">
        <f>VLOOKUP(D137,'Коды программ'!$A$2:$B$578,2,FALSE)</f>
        <v>Поварское и кондитерское дело</v>
      </c>
      <c r="F137" s="20" t="s">
        <v>3</v>
      </c>
      <c r="G137" s="20" t="s">
        <v>42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/>
      <c r="AI137" s="20" t="str">
        <f t="shared" si="10"/>
        <v>проверка пройдена</v>
      </c>
      <c r="AJ137" s="21" t="b">
        <f t="shared" si="11"/>
        <v>0</v>
      </c>
    </row>
    <row r="138" spans="1:36" hidden="1" x14ac:dyDescent="0.25">
      <c r="A138" s="20" t="s">
        <v>497</v>
      </c>
      <c r="B138" s="20" t="s">
        <v>34</v>
      </c>
      <c r="C138" s="20" t="s">
        <v>35</v>
      </c>
      <c r="D138" s="20" t="s">
        <v>94</v>
      </c>
      <c r="E138" s="20" t="str">
        <f>VLOOKUP(D138,'Коды программ'!$A$2:$B$578,2,FALSE)</f>
        <v>Поварское и кондитерское дело</v>
      </c>
      <c r="F138" s="20" t="s">
        <v>4</v>
      </c>
      <c r="G138" s="20" t="s">
        <v>43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/>
      <c r="AI138" s="20" t="str">
        <f t="shared" si="10"/>
        <v>проверка пройдена</v>
      </c>
      <c r="AJ138" s="21" t="b">
        <f t="shared" si="11"/>
        <v>0</v>
      </c>
    </row>
    <row r="139" spans="1:36" x14ac:dyDescent="0.25">
      <c r="A139" s="20" t="s">
        <v>497</v>
      </c>
      <c r="B139" s="20" t="s">
        <v>34</v>
      </c>
      <c r="C139" s="20" t="s">
        <v>35</v>
      </c>
      <c r="D139" s="20" t="s">
        <v>96</v>
      </c>
      <c r="E139" s="20" t="str">
        <f>VLOOKUP(D139,'Коды программ'!$A$2:$B$578,2,FALSE)</f>
        <v>Товароведение и экспертиза качества потребительских товаров</v>
      </c>
      <c r="F139" s="20" t="s">
        <v>0</v>
      </c>
      <c r="G139" s="20" t="s">
        <v>38</v>
      </c>
      <c r="H139" s="20">
        <v>22</v>
      </c>
      <c r="I139" s="20">
        <v>5</v>
      </c>
      <c r="J139" s="20">
        <v>5</v>
      </c>
      <c r="K139" s="20">
        <v>5</v>
      </c>
      <c r="L139" s="20">
        <v>0</v>
      </c>
      <c r="M139" s="20">
        <v>0</v>
      </c>
      <c r="N139" s="20">
        <v>4</v>
      </c>
      <c r="O139" s="20">
        <v>1</v>
      </c>
      <c r="P139" s="20">
        <v>0</v>
      </c>
      <c r="Q139" s="20">
        <v>0</v>
      </c>
      <c r="R139" s="20">
        <v>12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 t="s">
        <v>93</v>
      </c>
      <c r="AI139" s="20" t="str">
        <f t="shared" ref="AI139:AI158" si="12">IF(H139=I139+L139+M139+N139+O139+P139+Q139+R139+S139+T139+U139+V139+W139+X139+Y139+Z139+AA139+AB139+AC139+AD139+AE139+AF139+AG139,"проверка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39" s="21" t="b">
        <f t="shared" ref="AJ139:AJ158" si="13">IF(OR(J139&gt;I139,K139&gt;I139),TRUE,FALSE)</f>
        <v>0</v>
      </c>
    </row>
    <row r="140" spans="1:36" hidden="1" x14ac:dyDescent="0.25">
      <c r="A140" s="20" t="s">
        <v>497</v>
      </c>
      <c r="B140" s="20" t="s">
        <v>34</v>
      </c>
      <c r="C140" s="20" t="s">
        <v>35</v>
      </c>
      <c r="D140" s="20" t="s">
        <v>96</v>
      </c>
      <c r="E140" s="20" t="str">
        <f>VLOOKUP(D140,'Коды программ'!$A$2:$B$578,2,FALSE)</f>
        <v>Товароведение и экспертиза качества потребительских товаров</v>
      </c>
      <c r="F140" s="20" t="s">
        <v>1</v>
      </c>
      <c r="G140" s="20" t="s">
        <v>40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/>
      <c r="AI140" s="20" t="str">
        <f t="shared" si="12"/>
        <v>проверка пройдена</v>
      </c>
      <c r="AJ140" s="21" t="b">
        <f t="shared" si="13"/>
        <v>0</v>
      </c>
    </row>
    <row r="141" spans="1:36" hidden="1" x14ac:dyDescent="0.25">
      <c r="A141" s="20" t="s">
        <v>497</v>
      </c>
      <c r="B141" s="20" t="s">
        <v>34</v>
      </c>
      <c r="C141" s="20" t="s">
        <v>35</v>
      </c>
      <c r="D141" s="20" t="s">
        <v>96</v>
      </c>
      <c r="E141" s="20" t="str">
        <f>VLOOKUP(D141,'Коды программ'!$A$2:$B$578,2,FALSE)</f>
        <v>Товароведение и экспертиза качества потребительских товаров</v>
      </c>
      <c r="F141" s="20" t="s">
        <v>2</v>
      </c>
      <c r="G141" s="20" t="s">
        <v>41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/>
      <c r="AI141" s="20" t="str">
        <f t="shared" si="12"/>
        <v>проверка пройдена</v>
      </c>
      <c r="AJ141" s="21" t="b">
        <f t="shared" si="13"/>
        <v>0</v>
      </c>
    </row>
    <row r="142" spans="1:36" hidden="1" x14ac:dyDescent="0.25">
      <c r="A142" s="20" t="s">
        <v>497</v>
      </c>
      <c r="B142" s="20" t="s">
        <v>34</v>
      </c>
      <c r="C142" s="20" t="s">
        <v>35</v>
      </c>
      <c r="D142" s="20" t="s">
        <v>96</v>
      </c>
      <c r="E142" s="20" t="str">
        <f>VLOOKUP(D142,'Коды программ'!$A$2:$B$578,2,FALSE)</f>
        <v>Товароведение и экспертиза качества потребительских товаров</v>
      </c>
      <c r="F142" s="20" t="s">
        <v>3</v>
      </c>
      <c r="G142" s="20" t="s">
        <v>42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/>
      <c r="AI142" s="20" t="str">
        <f t="shared" si="12"/>
        <v>проверка пройдена</v>
      </c>
      <c r="AJ142" s="21" t="b">
        <f t="shared" si="13"/>
        <v>0</v>
      </c>
    </row>
    <row r="143" spans="1:36" hidden="1" x14ac:dyDescent="0.25">
      <c r="A143" s="20" t="s">
        <v>497</v>
      </c>
      <c r="B143" s="20" t="s">
        <v>34</v>
      </c>
      <c r="C143" s="20" t="s">
        <v>35</v>
      </c>
      <c r="D143" s="20" t="s">
        <v>96</v>
      </c>
      <c r="E143" s="20" t="str">
        <f>VLOOKUP(D143,'Коды программ'!$A$2:$B$578,2,FALSE)</f>
        <v>Товароведение и экспертиза качества потребительских товаров</v>
      </c>
      <c r="F143" s="20" t="s">
        <v>4</v>
      </c>
      <c r="G143" s="20" t="s">
        <v>43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/>
      <c r="AI143" s="20" t="str">
        <f t="shared" si="12"/>
        <v>проверка пройдена</v>
      </c>
      <c r="AJ143" s="21" t="b">
        <f t="shared" si="13"/>
        <v>0</v>
      </c>
    </row>
    <row r="144" spans="1:36" x14ac:dyDescent="0.25">
      <c r="A144" s="20" t="s">
        <v>498</v>
      </c>
      <c r="B144" s="20" t="s">
        <v>34</v>
      </c>
      <c r="C144" s="20" t="s">
        <v>35</v>
      </c>
      <c r="D144" s="20" t="s">
        <v>98</v>
      </c>
      <c r="E144" s="20" t="str">
        <f>VLOOKUP(D144,'Коды программ'!$A$2:$B$578,2,FALSE)</f>
        <v>Мастер по обработке цифровой информации</v>
      </c>
      <c r="F144" s="20" t="s">
        <v>0</v>
      </c>
      <c r="G144" s="20" t="s">
        <v>38</v>
      </c>
      <c r="H144" s="20">
        <v>29</v>
      </c>
      <c r="I144" s="20">
        <v>12</v>
      </c>
      <c r="J144" s="20">
        <v>8</v>
      </c>
      <c r="K144" s="20">
        <v>9</v>
      </c>
      <c r="L144" s="20"/>
      <c r="M144" s="20"/>
      <c r="N144" s="20">
        <v>15</v>
      </c>
      <c r="O144" s="20"/>
      <c r="P144" s="20"/>
      <c r="Q144" s="20">
        <v>1</v>
      </c>
      <c r="R144" s="20"/>
      <c r="S144" s="20"/>
      <c r="T144" s="20"/>
      <c r="U144" s="20"/>
      <c r="V144" s="20">
        <v>1</v>
      </c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 t="s">
        <v>100</v>
      </c>
      <c r="AI144" s="20" t="str">
        <f t="shared" si="12"/>
        <v>проверка пройдена</v>
      </c>
      <c r="AJ144" s="21" t="b">
        <f t="shared" si="13"/>
        <v>0</v>
      </c>
    </row>
    <row r="145" spans="1:36" hidden="1" x14ac:dyDescent="0.25">
      <c r="A145" s="20" t="s">
        <v>498</v>
      </c>
      <c r="B145" s="20" t="s">
        <v>34</v>
      </c>
      <c r="C145" s="20" t="s">
        <v>35</v>
      </c>
      <c r="D145" s="20" t="s">
        <v>98</v>
      </c>
      <c r="E145" s="20" t="str">
        <f>VLOOKUP(D145,'Коды программ'!$A$2:$B$578,2,FALSE)</f>
        <v>Мастер по обработке цифровой информации</v>
      </c>
      <c r="F145" s="20" t="s">
        <v>1</v>
      </c>
      <c r="G145" s="20" t="s">
        <v>40</v>
      </c>
      <c r="H145" s="20">
        <v>3</v>
      </c>
      <c r="I145" s="20">
        <v>2</v>
      </c>
      <c r="J145" s="20">
        <v>2</v>
      </c>
      <c r="K145" s="20">
        <v>2</v>
      </c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>
        <v>1</v>
      </c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 t="str">
        <f t="shared" si="12"/>
        <v>проверка пройдена</v>
      </c>
      <c r="AJ145" s="21" t="b">
        <f t="shared" si="13"/>
        <v>0</v>
      </c>
    </row>
    <row r="146" spans="1:36" hidden="1" x14ac:dyDescent="0.25">
      <c r="A146" s="20" t="s">
        <v>498</v>
      </c>
      <c r="B146" s="20" t="s">
        <v>34</v>
      </c>
      <c r="C146" s="20" t="s">
        <v>35</v>
      </c>
      <c r="D146" s="20" t="s">
        <v>98</v>
      </c>
      <c r="E146" s="20" t="str">
        <f>VLOOKUP(D146,'Коды программ'!$A$2:$B$578,2,FALSE)</f>
        <v>Мастер по обработке цифровой информации</v>
      </c>
      <c r="F146" s="20" t="s">
        <v>2</v>
      </c>
      <c r="G146" s="20" t="s">
        <v>41</v>
      </c>
      <c r="H146" s="20">
        <v>3</v>
      </c>
      <c r="I146" s="20">
        <v>2</v>
      </c>
      <c r="J146" s="20">
        <v>2</v>
      </c>
      <c r="K146" s="20">
        <v>2</v>
      </c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>
        <v>1</v>
      </c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 t="str">
        <f t="shared" si="12"/>
        <v>проверка пройдена</v>
      </c>
      <c r="AJ146" s="21" t="b">
        <f t="shared" si="13"/>
        <v>0</v>
      </c>
    </row>
    <row r="147" spans="1:36" hidden="1" x14ac:dyDescent="0.25">
      <c r="A147" s="20" t="s">
        <v>498</v>
      </c>
      <c r="B147" s="20" t="s">
        <v>34</v>
      </c>
      <c r="C147" s="20" t="s">
        <v>35</v>
      </c>
      <c r="D147" s="20" t="s">
        <v>98</v>
      </c>
      <c r="E147" s="20" t="str">
        <f>VLOOKUP(D147,'Коды программ'!$A$2:$B$578,2,FALSE)</f>
        <v>Мастер по обработке цифровой информации</v>
      </c>
      <c r="F147" s="20" t="s">
        <v>3</v>
      </c>
      <c r="G147" s="20" t="s">
        <v>42</v>
      </c>
      <c r="H147" s="20">
        <v>0</v>
      </c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 t="str">
        <f t="shared" si="12"/>
        <v>проверка пройдена</v>
      </c>
      <c r="AJ147" s="21" t="b">
        <f t="shared" si="13"/>
        <v>0</v>
      </c>
    </row>
    <row r="148" spans="1:36" hidden="1" x14ac:dyDescent="0.25">
      <c r="A148" s="20" t="s">
        <v>498</v>
      </c>
      <c r="B148" s="20" t="s">
        <v>34</v>
      </c>
      <c r="C148" s="20" t="s">
        <v>35</v>
      </c>
      <c r="D148" s="20" t="s">
        <v>98</v>
      </c>
      <c r="E148" s="20" t="str">
        <f>VLOOKUP(D148,'Коды программ'!$A$2:$B$578,2,FALSE)</f>
        <v>Мастер по обработке цифровой информации</v>
      </c>
      <c r="F148" s="20" t="s">
        <v>4</v>
      </c>
      <c r="G148" s="20" t="s">
        <v>43</v>
      </c>
      <c r="H148" s="20">
        <v>0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 t="str">
        <f t="shared" si="12"/>
        <v>проверка пройдена</v>
      </c>
      <c r="AJ148" s="21" t="b">
        <f t="shared" si="13"/>
        <v>0</v>
      </c>
    </row>
    <row r="149" spans="1:36" x14ac:dyDescent="0.25">
      <c r="A149" s="20" t="s">
        <v>498</v>
      </c>
      <c r="B149" s="20" t="s">
        <v>34</v>
      </c>
      <c r="C149" s="20" t="s">
        <v>35</v>
      </c>
      <c r="D149" s="20" t="s">
        <v>101</v>
      </c>
      <c r="E149" s="20" t="str">
        <f>VLOOKUP(D149,'Коды программ'!$A$2:$B$578,2,FALSE)</f>
        <v>Электромонтер по ремонту и обслуживанию электрооборудования (по отраслям)</v>
      </c>
      <c r="F149" s="20" t="s">
        <v>0</v>
      </c>
      <c r="G149" s="20" t="s">
        <v>38</v>
      </c>
      <c r="H149" s="20">
        <v>22</v>
      </c>
      <c r="I149" s="20">
        <v>19</v>
      </c>
      <c r="J149" s="20">
        <v>9</v>
      </c>
      <c r="K149" s="20">
        <v>17</v>
      </c>
      <c r="L149" s="20"/>
      <c r="M149" s="20"/>
      <c r="N149" s="20">
        <v>1</v>
      </c>
      <c r="O149" s="20">
        <v>1</v>
      </c>
      <c r="P149" s="20">
        <v>1</v>
      </c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 t="str">
        <f t="shared" si="12"/>
        <v>проверка пройдена</v>
      </c>
      <c r="AJ149" s="21" t="b">
        <f t="shared" si="13"/>
        <v>0</v>
      </c>
    </row>
    <row r="150" spans="1:36" hidden="1" x14ac:dyDescent="0.25">
      <c r="A150" s="20" t="s">
        <v>498</v>
      </c>
      <c r="B150" s="20" t="s">
        <v>34</v>
      </c>
      <c r="C150" s="20" t="s">
        <v>35</v>
      </c>
      <c r="D150" s="20" t="s">
        <v>101</v>
      </c>
      <c r="E150" s="20" t="str">
        <f>VLOOKUP(D150,'Коды программ'!$A$2:$B$578,2,FALSE)</f>
        <v>Электромонтер по ремонту и обслуживанию электрооборудования (по отраслям)</v>
      </c>
      <c r="F150" s="20" t="s">
        <v>1</v>
      </c>
      <c r="G150" s="20" t="s">
        <v>40</v>
      </c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 t="str">
        <f t="shared" si="12"/>
        <v>проверка пройдена</v>
      </c>
      <c r="AJ150" s="21" t="b">
        <f t="shared" si="13"/>
        <v>0</v>
      </c>
    </row>
    <row r="151" spans="1:36" hidden="1" x14ac:dyDescent="0.25">
      <c r="A151" s="20" t="s">
        <v>498</v>
      </c>
      <c r="B151" s="20" t="s">
        <v>34</v>
      </c>
      <c r="C151" s="20" t="s">
        <v>35</v>
      </c>
      <c r="D151" s="20" t="s">
        <v>101</v>
      </c>
      <c r="E151" s="20" t="str">
        <f>VLOOKUP(D151,'Коды программ'!$A$2:$B$578,2,FALSE)</f>
        <v>Электромонтер по ремонту и обслуживанию электрооборудования (по отраслям)</v>
      </c>
      <c r="F151" s="20" t="s">
        <v>2</v>
      </c>
      <c r="G151" s="20" t="s">
        <v>41</v>
      </c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 t="str">
        <f t="shared" si="12"/>
        <v>проверка пройдена</v>
      </c>
      <c r="AJ151" s="21" t="b">
        <f t="shared" si="13"/>
        <v>0</v>
      </c>
    </row>
    <row r="152" spans="1:36" hidden="1" x14ac:dyDescent="0.25">
      <c r="A152" s="20" t="s">
        <v>498</v>
      </c>
      <c r="B152" s="20" t="s">
        <v>34</v>
      </c>
      <c r="C152" s="20" t="s">
        <v>35</v>
      </c>
      <c r="D152" s="20" t="s">
        <v>101</v>
      </c>
      <c r="E152" s="20" t="str">
        <f>VLOOKUP(D152,'Коды программ'!$A$2:$B$578,2,FALSE)</f>
        <v>Электромонтер по ремонту и обслуживанию электрооборудования (по отраслям)</v>
      </c>
      <c r="F152" s="20" t="s">
        <v>3</v>
      </c>
      <c r="G152" s="20" t="s">
        <v>42</v>
      </c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 t="str">
        <f t="shared" si="12"/>
        <v>проверка пройдена</v>
      </c>
      <c r="AJ152" s="21" t="b">
        <f t="shared" si="13"/>
        <v>0</v>
      </c>
    </row>
    <row r="153" spans="1:36" hidden="1" x14ac:dyDescent="0.25">
      <c r="A153" s="20" t="s">
        <v>498</v>
      </c>
      <c r="B153" s="20" t="s">
        <v>34</v>
      </c>
      <c r="C153" s="20" t="s">
        <v>35</v>
      </c>
      <c r="D153" s="20" t="s">
        <v>101</v>
      </c>
      <c r="E153" s="20" t="str">
        <f>VLOOKUP(D153,'Коды программ'!$A$2:$B$578,2,FALSE)</f>
        <v>Электромонтер по ремонту и обслуживанию электрооборудования (по отраслям)</v>
      </c>
      <c r="F153" s="20" t="s">
        <v>4</v>
      </c>
      <c r="G153" s="20" t="s">
        <v>43</v>
      </c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 t="str">
        <f t="shared" si="12"/>
        <v>проверка пройдена</v>
      </c>
      <c r="AJ153" s="21" t="b">
        <f t="shared" si="13"/>
        <v>0</v>
      </c>
    </row>
    <row r="154" spans="1:36" x14ac:dyDescent="0.25">
      <c r="A154" s="20" t="s">
        <v>498</v>
      </c>
      <c r="B154" s="20" t="s">
        <v>34</v>
      </c>
      <c r="C154" s="20" t="s">
        <v>35</v>
      </c>
      <c r="D154" s="20" t="s">
        <v>103</v>
      </c>
      <c r="E154" s="20" t="str">
        <f>VLOOKUP(D154,'Коды программ'!$A$2:$B$578,2,FALSE)</f>
        <v>Электроснабжение (по отраслям)</v>
      </c>
      <c r="F154" s="20" t="s">
        <v>0</v>
      </c>
      <c r="G154" s="20" t="s">
        <v>38</v>
      </c>
      <c r="H154" s="20">
        <v>17</v>
      </c>
      <c r="I154" s="20">
        <v>10</v>
      </c>
      <c r="J154" s="20">
        <v>8</v>
      </c>
      <c r="K154" s="20">
        <v>8</v>
      </c>
      <c r="L154" s="20"/>
      <c r="M154" s="20"/>
      <c r="N154" s="20">
        <v>3</v>
      </c>
      <c r="O154" s="20">
        <v>2</v>
      </c>
      <c r="P154" s="20">
        <v>2</v>
      </c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 t="str">
        <f t="shared" si="12"/>
        <v>проверка пройдена</v>
      </c>
      <c r="AJ154" s="21" t="b">
        <f t="shared" si="13"/>
        <v>0</v>
      </c>
    </row>
    <row r="155" spans="1:36" hidden="1" x14ac:dyDescent="0.25">
      <c r="A155" s="20" t="s">
        <v>498</v>
      </c>
      <c r="B155" s="20" t="s">
        <v>34</v>
      </c>
      <c r="C155" s="20" t="s">
        <v>35</v>
      </c>
      <c r="D155" s="20" t="s">
        <v>103</v>
      </c>
      <c r="E155" s="20" t="str">
        <f>VLOOKUP(D155,'Коды программ'!$A$2:$B$578,2,FALSE)</f>
        <v>Электроснабжение (по отраслям)</v>
      </c>
      <c r="F155" s="20" t="s">
        <v>1</v>
      </c>
      <c r="G155" s="20" t="s">
        <v>40</v>
      </c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 t="str">
        <f t="shared" si="12"/>
        <v>проверка пройдена</v>
      </c>
      <c r="AJ155" s="21" t="b">
        <f t="shared" si="13"/>
        <v>0</v>
      </c>
    </row>
    <row r="156" spans="1:36" hidden="1" x14ac:dyDescent="0.25">
      <c r="A156" s="20" t="s">
        <v>498</v>
      </c>
      <c r="B156" s="20" t="s">
        <v>34</v>
      </c>
      <c r="C156" s="20" t="s">
        <v>35</v>
      </c>
      <c r="D156" s="20" t="s">
        <v>103</v>
      </c>
      <c r="E156" s="20" t="str">
        <f>VLOOKUP(D156,'Коды программ'!$A$2:$B$578,2,FALSE)</f>
        <v>Электроснабжение (по отраслям)</v>
      </c>
      <c r="F156" s="20" t="s">
        <v>2</v>
      </c>
      <c r="G156" s="20" t="s">
        <v>41</v>
      </c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 t="str">
        <f t="shared" si="12"/>
        <v>проверка пройдена</v>
      </c>
      <c r="AJ156" s="21" t="b">
        <f t="shared" si="13"/>
        <v>0</v>
      </c>
    </row>
    <row r="157" spans="1:36" hidden="1" x14ac:dyDescent="0.25">
      <c r="A157" s="20" t="s">
        <v>498</v>
      </c>
      <c r="B157" s="20" t="s">
        <v>34</v>
      </c>
      <c r="C157" s="20" t="s">
        <v>35</v>
      </c>
      <c r="D157" s="20" t="s">
        <v>103</v>
      </c>
      <c r="E157" s="20" t="str">
        <f>VLOOKUP(D157,'Коды программ'!$A$2:$B$578,2,FALSE)</f>
        <v>Электроснабжение (по отраслям)</v>
      </c>
      <c r="F157" s="20" t="s">
        <v>3</v>
      </c>
      <c r="G157" s="20" t="s">
        <v>42</v>
      </c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 t="str">
        <f t="shared" si="12"/>
        <v>проверка пройдена</v>
      </c>
      <c r="AJ157" s="21" t="b">
        <f t="shared" si="13"/>
        <v>0</v>
      </c>
    </row>
    <row r="158" spans="1:36" hidden="1" x14ac:dyDescent="0.25">
      <c r="A158" s="20" t="s">
        <v>498</v>
      </c>
      <c r="B158" s="20" t="s">
        <v>34</v>
      </c>
      <c r="C158" s="20" t="s">
        <v>35</v>
      </c>
      <c r="D158" s="20" t="s">
        <v>103</v>
      </c>
      <c r="E158" s="20" t="str">
        <f>VLOOKUP(D158,'Коды программ'!$A$2:$B$578,2,FALSE)</f>
        <v>Электроснабжение (по отраслям)</v>
      </c>
      <c r="F158" s="20" t="s">
        <v>4</v>
      </c>
      <c r="G158" s="20" t="s">
        <v>43</v>
      </c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 t="str">
        <f t="shared" si="12"/>
        <v>проверка пройдена</v>
      </c>
      <c r="AJ158" s="21" t="b">
        <f t="shared" si="13"/>
        <v>0</v>
      </c>
    </row>
    <row r="159" spans="1:36" x14ac:dyDescent="0.25">
      <c r="A159" s="20" t="s">
        <v>498</v>
      </c>
      <c r="B159" s="20" t="s">
        <v>34</v>
      </c>
      <c r="C159" s="20" t="s">
        <v>35</v>
      </c>
      <c r="D159" s="20" t="s">
        <v>105</v>
      </c>
      <c r="E159" s="20" t="str">
        <f>VLOOKUP(D159,'Коды программ'!$A$2:$B$578,2,FALSE)</f>
        <v>Оператор нефтепереработки</v>
      </c>
      <c r="F159" s="20" t="s">
        <v>0</v>
      </c>
      <c r="G159" s="20" t="s">
        <v>38</v>
      </c>
      <c r="H159" s="20">
        <v>39</v>
      </c>
      <c r="I159" s="20">
        <v>24</v>
      </c>
      <c r="J159" s="20">
        <v>16</v>
      </c>
      <c r="K159" s="20">
        <v>19</v>
      </c>
      <c r="L159" s="20"/>
      <c r="M159" s="20"/>
      <c r="N159" s="20">
        <v>6</v>
      </c>
      <c r="O159" s="20">
        <v>6</v>
      </c>
      <c r="P159" s="20">
        <v>2</v>
      </c>
      <c r="Q159" s="20"/>
      <c r="R159" s="20"/>
      <c r="S159" s="20"/>
      <c r="T159" s="20"/>
      <c r="U159" s="20"/>
      <c r="V159" s="20"/>
      <c r="W159" s="20"/>
      <c r="X159" s="20">
        <v>1</v>
      </c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 t="str">
        <f t="shared" ref="AI159:AI181" si="14">IF(H159=I159+L159+M159+N159+O159+P159+Q159+R159+S159+T159+U159+V159+W159+X159+Y159+Z159+AA159+AB159+AC159+AD159+AE159+AF159+AG159,"проверка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59" s="21" t="b">
        <f t="shared" ref="AJ159:AJ181" si="15">IF(OR(J159&gt;I159,K159&gt;I159),TRUE,FALSE)</f>
        <v>0</v>
      </c>
    </row>
    <row r="160" spans="1:36" hidden="1" x14ac:dyDescent="0.25">
      <c r="A160" s="20" t="s">
        <v>498</v>
      </c>
      <c r="B160" s="20" t="s">
        <v>34</v>
      </c>
      <c r="C160" s="20" t="s">
        <v>35</v>
      </c>
      <c r="D160" s="20" t="s">
        <v>105</v>
      </c>
      <c r="E160" s="20" t="str">
        <f>VLOOKUP(D160,'Коды программ'!$A$2:$B$578,2,FALSE)</f>
        <v>Оператор нефтепереработки</v>
      </c>
      <c r="F160" s="20" t="s">
        <v>1</v>
      </c>
      <c r="G160" s="20" t="s">
        <v>40</v>
      </c>
      <c r="H160" s="20">
        <v>1</v>
      </c>
      <c r="I160" s="20">
        <v>1</v>
      </c>
      <c r="J160" s="20"/>
      <c r="K160" s="20">
        <v>1</v>
      </c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 t="str">
        <f t="shared" si="14"/>
        <v>проверка пройдена</v>
      </c>
      <c r="AJ160" s="21" t="b">
        <f t="shared" si="15"/>
        <v>0</v>
      </c>
    </row>
    <row r="161" spans="1:36" hidden="1" x14ac:dyDescent="0.25">
      <c r="A161" s="20" t="s">
        <v>498</v>
      </c>
      <c r="B161" s="20" t="s">
        <v>34</v>
      </c>
      <c r="C161" s="20" t="s">
        <v>35</v>
      </c>
      <c r="D161" s="20" t="s">
        <v>105</v>
      </c>
      <c r="E161" s="20" t="str">
        <f>VLOOKUP(D161,'Коды программ'!$A$2:$B$578,2,FALSE)</f>
        <v>Оператор нефтепереработки</v>
      </c>
      <c r="F161" s="20" t="s">
        <v>2</v>
      </c>
      <c r="G161" s="20" t="s">
        <v>41</v>
      </c>
      <c r="H161" s="20">
        <v>1</v>
      </c>
      <c r="I161" s="20">
        <v>1</v>
      </c>
      <c r="J161" s="20"/>
      <c r="K161" s="20">
        <v>1</v>
      </c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 t="str">
        <f t="shared" si="14"/>
        <v>проверка пройдена</v>
      </c>
      <c r="AJ161" s="21" t="b">
        <f t="shared" si="15"/>
        <v>0</v>
      </c>
    </row>
    <row r="162" spans="1:36" hidden="1" x14ac:dyDescent="0.25">
      <c r="A162" s="20" t="s">
        <v>498</v>
      </c>
      <c r="B162" s="20" t="s">
        <v>34</v>
      </c>
      <c r="C162" s="20" t="s">
        <v>35</v>
      </c>
      <c r="D162" s="20" t="s">
        <v>105</v>
      </c>
      <c r="E162" s="20" t="str">
        <f>VLOOKUP(D162,'Коды программ'!$A$2:$B$578,2,FALSE)</f>
        <v>Оператор нефтепереработки</v>
      </c>
      <c r="F162" s="20" t="s">
        <v>3</v>
      </c>
      <c r="G162" s="20" t="s">
        <v>42</v>
      </c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 t="str">
        <f t="shared" si="14"/>
        <v>проверка пройдена</v>
      </c>
      <c r="AJ162" s="21" t="b">
        <f t="shared" si="15"/>
        <v>0</v>
      </c>
    </row>
    <row r="163" spans="1:36" hidden="1" x14ac:dyDescent="0.25">
      <c r="A163" s="20" t="s">
        <v>498</v>
      </c>
      <c r="B163" s="20" t="s">
        <v>34</v>
      </c>
      <c r="C163" s="20" t="s">
        <v>35</v>
      </c>
      <c r="D163" s="20" t="s">
        <v>105</v>
      </c>
      <c r="E163" s="20" t="str">
        <f>VLOOKUP(D163,'Коды программ'!$A$2:$B$578,2,FALSE)</f>
        <v>Оператор нефтепереработки</v>
      </c>
      <c r="F163" s="20" t="s">
        <v>4</v>
      </c>
      <c r="G163" s="20" t="s">
        <v>43</v>
      </c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 t="str">
        <f t="shared" si="14"/>
        <v>проверка пройдена</v>
      </c>
      <c r="AJ163" s="21" t="b">
        <f t="shared" si="15"/>
        <v>0</v>
      </c>
    </row>
    <row r="164" spans="1:36" x14ac:dyDescent="0.25">
      <c r="A164" s="20" t="s">
        <v>498</v>
      </c>
      <c r="B164" s="20" t="s">
        <v>34</v>
      </c>
      <c r="C164" s="20" t="s">
        <v>35</v>
      </c>
      <c r="D164" s="20" t="s">
        <v>107</v>
      </c>
      <c r="E164" s="20" t="str">
        <f>VLOOKUP(D164,'Коды программ'!$A$2:$B$578,2,FALSE)</f>
        <v>Реклама</v>
      </c>
      <c r="F164" s="20" t="s">
        <v>0</v>
      </c>
      <c r="G164" s="20" t="s">
        <v>38</v>
      </c>
      <c r="H164" s="20">
        <v>17</v>
      </c>
      <c r="I164" s="20">
        <v>11</v>
      </c>
      <c r="J164" s="20">
        <v>6</v>
      </c>
      <c r="K164" s="20">
        <v>11</v>
      </c>
      <c r="L164" s="20"/>
      <c r="M164" s="20"/>
      <c r="N164" s="20">
        <v>5</v>
      </c>
      <c r="O164" s="20"/>
      <c r="P164" s="20"/>
      <c r="Q164" s="20">
        <v>1</v>
      </c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 t="s">
        <v>100</v>
      </c>
      <c r="AI164" s="20" t="str">
        <f t="shared" si="14"/>
        <v>проверка пройдена</v>
      </c>
      <c r="AJ164" s="21" t="b">
        <f t="shared" si="15"/>
        <v>0</v>
      </c>
    </row>
    <row r="165" spans="1:36" hidden="1" x14ac:dyDescent="0.25">
      <c r="A165" s="20" t="s">
        <v>498</v>
      </c>
      <c r="B165" s="20" t="s">
        <v>34</v>
      </c>
      <c r="C165" s="20" t="s">
        <v>35</v>
      </c>
      <c r="D165" s="20" t="s">
        <v>107</v>
      </c>
      <c r="E165" s="20" t="str">
        <f>VLOOKUP(D165,'Коды программ'!$A$2:$B$578,2,FALSE)</f>
        <v>Реклама</v>
      </c>
      <c r="F165" s="20" t="s">
        <v>1</v>
      </c>
      <c r="G165" s="20" t="s">
        <v>40</v>
      </c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 t="str">
        <f t="shared" si="14"/>
        <v>проверка пройдена</v>
      </c>
      <c r="AJ165" s="21" t="b">
        <f t="shared" si="15"/>
        <v>0</v>
      </c>
    </row>
    <row r="166" spans="1:36" hidden="1" x14ac:dyDescent="0.25">
      <c r="A166" s="20" t="s">
        <v>498</v>
      </c>
      <c r="B166" s="20" t="s">
        <v>34</v>
      </c>
      <c r="C166" s="20" t="s">
        <v>35</v>
      </c>
      <c r="D166" s="20" t="s">
        <v>107</v>
      </c>
      <c r="E166" s="20" t="str">
        <f>VLOOKUP(D166,'Коды программ'!$A$2:$B$578,2,FALSE)</f>
        <v>Реклама</v>
      </c>
      <c r="F166" s="20" t="s">
        <v>2</v>
      </c>
      <c r="G166" s="20" t="s">
        <v>41</v>
      </c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 t="str">
        <f t="shared" si="14"/>
        <v>проверка пройдена</v>
      </c>
      <c r="AJ166" s="21" t="b">
        <f t="shared" si="15"/>
        <v>0</v>
      </c>
    </row>
    <row r="167" spans="1:36" hidden="1" x14ac:dyDescent="0.25">
      <c r="A167" s="20" t="s">
        <v>498</v>
      </c>
      <c r="B167" s="20" t="s">
        <v>34</v>
      </c>
      <c r="C167" s="20" t="s">
        <v>35</v>
      </c>
      <c r="D167" s="20" t="s">
        <v>107</v>
      </c>
      <c r="E167" s="20" t="str">
        <f>VLOOKUP(D167,'Коды программ'!$A$2:$B$578,2,FALSE)</f>
        <v>Реклама</v>
      </c>
      <c r="F167" s="20" t="s">
        <v>3</v>
      </c>
      <c r="G167" s="20" t="s">
        <v>42</v>
      </c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 t="str">
        <f t="shared" si="14"/>
        <v>проверка пройдена</v>
      </c>
      <c r="AJ167" s="21" t="b">
        <f t="shared" si="15"/>
        <v>0</v>
      </c>
    </row>
    <row r="168" spans="1:36" hidden="1" x14ac:dyDescent="0.25">
      <c r="A168" s="20" t="s">
        <v>498</v>
      </c>
      <c r="B168" s="20" t="s">
        <v>34</v>
      </c>
      <c r="C168" s="20" t="s">
        <v>35</v>
      </c>
      <c r="D168" s="20" t="s">
        <v>107</v>
      </c>
      <c r="E168" s="20" t="str">
        <f>VLOOKUP(D168,'Коды программ'!$A$2:$B$578,2,FALSE)</f>
        <v>Реклама</v>
      </c>
      <c r="F168" s="20" t="s">
        <v>4</v>
      </c>
      <c r="G168" s="20" t="s">
        <v>43</v>
      </c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 t="str">
        <f t="shared" si="14"/>
        <v>проверка пройдена</v>
      </c>
      <c r="AJ168" s="21" t="b">
        <f t="shared" si="15"/>
        <v>0</v>
      </c>
    </row>
    <row r="169" spans="1:36" x14ac:dyDescent="0.25">
      <c r="A169" s="20" t="s">
        <v>499</v>
      </c>
      <c r="B169" s="20" t="s">
        <v>34</v>
      </c>
      <c r="C169" s="20" t="s">
        <v>35</v>
      </c>
      <c r="D169" s="20" t="s">
        <v>109</v>
      </c>
      <c r="E169" s="20" t="str">
        <f>VLOOKUP(D169,'Коды программ'!$A$2:$B$578,2,FALSE)</f>
        <v>Строительство и эксплуатация зданий и сооружений</v>
      </c>
      <c r="F169" s="20" t="s">
        <v>0</v>
      </c>
      <c r="G169" s="20" t="s">
        <v>38</v>
      </c>
      <c r="H169" s="20">
        <v>31</v>
      </c>
      <c r="I169" s="20">
        <v>18</v>
      </c>
      <c r="J169" s="20">
        <v>9</v>
      </c>
      <c r="K169" s="20">
        <v>13</v>
      </c>
      <c r="L169" s="20">
        <v>0</v>
      </c>
      <c r="M169" s="20">
        <v>0</v>
      </c>
      <c r="N169" s="20">
        <v>3</v>
      </c>
      <c r="O169" s="20">
        <v>4</v>
      </c>
      <c r="P169" s="20">
        <v>0</v>
      </c>
      <c r="Q169" s="20">
        <v>1</v>
      </c>
      <c r="R169" s="20">
        <v>2</v>
      </c>
      <c r="S169" s="20">
        <v>0</v>
      </c>
      <c r="T169" s="20">
        <v>0</v>
      </c>
      <c r="U169" s="20">
        <v>2</v>
      </c>
      <c r="V169" s="20">
        <v>0</v>
      </c>
      <c r="W169" s="20">
        <v>0</v>
      </c>
      <c r="X169" s="20">
        <v>1</v>
      </c>
      <c r="Y169" s="20">
        <v>0</v>
      </c>
      <c r="Z169" s="20">
        <v>0</v>
      </c>
      <c r="AA169" s="20">
        <v>0</v>
      </c>
      <c r="AB169" s="20">
        <v>0</v>
      </c>
      <c r="AC169" s="20"/>
      <c r="AD169" s="20"/>
      <c r="AE169" s="20"/>
      <c r="AF169" s="20"/>
      <c r="AG169" s="20"/>
      <c r="AH169" s="20" t="s">
        <v>111</v>
      </c>
      <c r="AI169" s="20" t="str">
        <f t="shared" si="14"/>
        <v>проверка пройдена</v>
      </c>
      <c r="AJ169" s="21" t="b">
        <f t="shared" si="15"/>
        <v>0</v>
      </c>
    </row>
    <row r="170" spans="1:36" hidden="1" x14ac:dyDescent="0.25">
      <c r="A170" s="20" t="s">
        <v>499</v>
      </c>
      <c r="B170" s="20" t="s">
        <v>34</v>
      </c>
      <c r="C170" s="20" t="s">
        <v>35</v>
      </c>
      <c r="D170" s="20" t="s">
        <v>109</v>
      </c>
      <c r="E170" s="20" t="str">
        <f>VLOOKUP(D170,'Коды программ'!$A$2:$B$578,2,FALSE)</f>
        <v>Строительство и эксплуатация зданий и сооружений</v>
      </c>
      <c r="F170" s="20" t="s">
        <v>1</v>
      </c>
      <c r="G170" s="20" t="s">
        <v>40</v>
      </c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 t="str">
        <f t="shared" si="14"/>
        <v>проверка пройдена</v>
      </c>
      <c r="AJ170" s="21" t="b">
        <f t="shared" si="15"/>
        <v>0</v>
      </c>
    </row>
    <row r="171" spans="1:36" hidden="1" x14ac:dyDescent="0.25">
      <c r="A171" s="20" t="s">
        <v>499</v>
      </c>
      <c r="B171" s="20" t="s">
        <v>34</v>
      </c>
      <c r="C171" s="20" t="s">
        <v>35</v>
      </c>
      <c r="D171" s="20" t="s">
        <v>109</v>
      </c>
      <c r="E171" s="20" t="str">
        <f>VLOOKUP(D171,'Коды программ'!$A$2:$B$578,2,FALSE)</f>
        <v>Строительство и эксплуатация зданий и сооружений</v>
      </c>
      <c r="F171" s="20" t="s">
        <v>2</v>
      </c>
      <c r="G171" s="20" t="s">
        <v>41</v>
      </c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 t="str">
        <f t="shared" si="14"/>
        <v>проверка пройдена</v>
      </c>
      <c r="AJ171" s="21" t="b">
        <f t="shared" si="15"/>
        <v>0</v>
      </c>
    </row>
    <row r="172" spans="1:36" hidden="1" x14ac:dyDescent="0.25">
      <c r="A172" s="20" t="s">
        <v>499</v>
      </c>
      <c r="B172" s="20" t="s">
        <v>34</v>
      </c>
      <c r="C172" s="20" t="s">
        <v>35</v>
      </c>
      <c r="D172" s="20" t="s">
        <v>109</v>
      </c>
      <c r="E172" s="20" t="str">
        <f>VLOOKUP(D172,'Коды программ'!$A$2:$B$578,2,FALSE)</f>
        <v>Строительство и эксплуатация зданий и сооружений</v>
      </c>
      <c r="F172" s="20" t="s">
        <v>3</v>
      </c>
      <c r="G172" s="20" t="s">
        <v>42</v>
      </c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 t="str">
        <f t="shared" si="14"/>
        <v>проверка пройдена</v>
      </c>
      <c r="AJ172" s="21" t="b">
        <f t="shared" si="15"/>
        <v>0</v>
      </c>
    </row>
    <row r="173" spans="1:36" hidden="1" x14ac:dyDescent="0.25">
      <c r="A173" s="20" t="s">
        <v>499</v>
      </c>
      <c r="B173" s="20" t="s">
        <v>34</v>
      </c>
      <c r="C173" s="20" t="s">
        <v>35</v>
      </c>
      <c r="D173" s="20" t="s">
        <v>109</v>
      </c>
      <c r="E173" s="20" t="str">
        <f>VLOOKUP(D173,'Коды программ'!$A$2:$B$578,2,FALSE)</f>
        <v>Строительство и эксплуатация зданий и сооружений</v>
      </c>
      <c r="F173" s="20" t="s">
        <v>4</v>
      </c>
      <c r="G173" s="20" t="s">
        <v>43</v>
      </c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 t="str">
        <f t="shared" si="14"/>
        <v>проверка пройдена</v>
      </c>
      <c r="AJ173" s="21" t="b">
        <f t="shared" si="15"/>
        <v>0</v>
      </c>
    </row>
    <row r="174" spans="1:36" x14ac:dyDescent="0.25">
      <c r="A174" s="20" t="s">
        <v>499</v>
      </c>
      <c r="B174" s="20" t="s">
        <v>34</v>
      </c>
      <c r="C174" s="20" t="s">
        <v>35</v>
      </c>
      <c r="D174" s="20" t="s">
        <v>112</v>
      </c>
      <c r="E174" s="20" t="str">
        <f>VLOOKUP(D174,'Коды программ'!$A$2:$B$578,2,FALSE)</f>
        <v>Строительство и эксплуатация инженерных сооружений</v>
      </c>
      <c r="F174" s="20" t="s">
        <v>0</v>
      </c>
      <c r="G174" s="20" t="s">
        <v>38</v>
      </c>
      <c r="H174" s="20">
        <v>18</v>
      </c>
      <c r="I174" s="20">
        <v>7</v>
      </c>
      <c r="J174" s="20">
        <v>2</v>
      </c>
      <c r="K174" s="20">
        <v>6</v>
      </c>
      <c r="L174" s="20">
        <v>0</v>
      </c>
      <c r="M174" s="20">
        <v>0</v>
      </c>
      <c r="N174" s="20">
        <v>1</v>
      </c>
      <c r="O174" s="20">
        <v>8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2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/>
      <c r="AD174" s="20"/>
      <c r="AE174" s="20"/>
      <c r="AF174" s="20"/>
      <c r="AG174" s="20"/>
      <c r="AH174" s="20" t="s">
        <v>114</v>
      </c>
      <c r="AI174" s="20" t="str">
        <f t="shared" si="14"/>
        <v>проверка пройдена</v>
      </c>
      <c r="AJ174" s="21" t="b">
        <f t="shared" si="15"/>
        <v>0</v>
      </c>
    </row>
    <row r="175" spans="1:36" hidden="1" x14ac:dyDescent="0.25">
      <c r="A175" s="20" t="s">
        <v>499</v>
      </c>
      <c r="B175" s="20" t="s">
        <v>34</v>
      </c>
      <c r="C175" s="20" t="s">
        <v>35</v>
      </c>
      <c r="D175" s="20" t="s">
        <v>112</v>
      </c>
      <c r="E175" s="20" t="str">
        <f>VLOOKUP(D175,'Коды программ'!$A$2:$B$578,2,FALSE)</f>
        <v>Строительство и эксплуатация инженерных сооружений</v>
      </c>
      <c r="F175" s="20" t="s">
        <v>1</v>
      </c>
      <c r="G175" s="20" t="s">
        <v>40</v>
      </c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 t="str">
        <f t="shared" si="14"/>
        <v>проверка пройдена</v>
      </c>
      <c r="AJ175" s="21" t="b">
        <f t="shared" si="15"/>
        <v>0</v>
      </c>
    </row>
    <row r="176" spans="1:36" hidden="1" x14ac:dyDescent="0.25">
      <c r="A176" s="20" t="s">
        <v>499</v>
      </c>
      <c r="B176" s="20" t="s">
        <v>34</v>
      </c>
      <c r="C176" s="20" t="s">
        <v>35</v>
      </c>
      <c r="D176" s="20" t="s">
        <v>112</v>
      </c>
      <c r="E176" s="20" t="str">
        <f>VLOOKUP(D176,'Коды программ'!$A$2:$B$578,2,FALSE)</f>
        <v>Строительство и эксплуатация инженерных сооружений</v>
      </c>
      <c r="F176" s="20" t="s">
        <v>2</v>
      </c>
      <c r="G176" s="20" t="s">
        <v>41</v>
      </c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 t="str">
        <f t="shared" si="14"/>
        <v>проверка пройдена</v>
      </c>
      <c r="AJ176" s="21" t="b">
        <f t="shared" si="15"/>
        <v>0</v>
      </c>
    </row>
    <row r="177" spans="1:36" hidden="1" x14ac:dyDescent="0.25">
      <c r="A177" s="20" t="s">
        <v>499</v>
      </c>
      <c r="B177" s="20" t="s">
        <v>34</v>
      </c>
      <c r="C177" s="20" t="s">
        <v>35</v>
      </c>
      <c r="D177" s="20" t="s">
        <v>112</v>
      </c>
      <c r="E177" s="20" t="str">
        <f>VLOOKUP(D177,'Коды программ'!$A$2:$B$578,2,FALSE)</f>
        <v>Строительство и эксплуатация инженерных сооружений</v>
      </c>
      <c r="F177" s="20" t="s">
        <v>3</v>
      </c>
      <c r="G177" s="20" t="s">
        <v>42</v>
      </c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 t="str">
        <f t="shared" si="14"/>
        <v>проверка пройдена</v>
      </c>
      <c r="AJ177" s="21" t="b">
        <f t="shared" si="15"/>
        <v>0</v>
      </c>
    </row>
    <row r="178" spans="1:36" hidden="1" x14ac:dyDescent="0.25">
      <c r="A178" s="20" t="s">
        <v>499</v>
      </c>
      <c r="B178" s="20" t="s">
        <v>34</v>
      </c>
      <c r="C178" s="20" t="s">
        <v>35</v>
      </c>
      <c r="D178" s="20" t="s">
        <v>112</v>
      </c>
      <c r="E178" s="20" t="str">
        <f>VLOOKUP(D178,'Коды программ'!$A$2:$B$578,2,FALSE)</f>
        <v>Строительство и эксплуатация инженерных сооружений</v>
      </c>
      <c r="F178" s="20" t="s">
        <v>4</v>
      </c>
      <c r="G178" s="20" t="s">
        <v>43</v>
      </c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 t="str">
        <f t="shared" si="14"/>
        <v>проверка пройдена</v>
      </c>
      <c r="AJ178" s="21" t="b">
        <f t="shared" si="15"/>
        <v>0</v>
      </c>
    </row>
    <row r="179" spans="1:36" x14ac:dyDescent="0.25">
      <c r="A179" s="20" t="s">
        <v>499</v>
      </c>
      <c r="B179" s="20" t="s">
        <v>34</v>
      </c>
      <c r="C179" s="20" t="s">
        <v>35</v>
      </c>
      <c r="D179" s="20" t="s">
        <v>115</v>
      </c>
      <c r="E179" s="20" t="str">
        <f>VLOOKUP(D179,'Коды программ'!$A$2:$B$578,2,FALSE)</f>
        <v>Монтаж, наладка и эксплуатация электрооборудования промышленных и гражданских зданий</v>
      </c>
      <c r="F179" s="20" t="s">
        <v>0</v>
      </c>
      <c r="G179" s="20" t="s">
        <v>38</v>
      </c>
      <c r="H179" s="20">
        <v>38</v>
      </c>
      <c r="I179" s="20">
        <v>23</v>
      </c>
      <c r="J179" s="20">
        <v>14</v>
      </c>
      <c r="K179" s="20">
        <v>4</v>
      </c>
      <c r="L179" s="20">
        <v>0</v>
      </c>
      <c r="M179" s="20">
        <v>0</v>
      </c>
      <c r="N179" s="20">
        <v>4</v>
      </c>
      <c r="O179" s="20">
        <v>5</v>
      </c>
      <c r="P179" s="20">
        <v>0</v>
      </c>
      <c r="Q179" s="20">
        <v>1</v>
      </c>
      <c r="R179" s="20">
        <v>2</v>
      </c>
      <c r="S179" s="20">
        <v>0</v>
      </c>
      <c r="T179" s="20">
        <v>0</v>
      </c>
      <c r="U179" s="20">
        <v>2</v>
      </c>
      <c r="V179" s="20">
        <v>0</v>
      </c>
      <c r="W179" s="20">
        <v>0</v>
      </c>
      <c r="X179" s="20">
        <v>1</v>
      </c>
      <c r="Y179" s="20">
        <v>0</v>
      </c>
      <c r="Z179" s="20">
        <v>0</v>
      </c>
      <c r="AA179" s="20">
        <v>0</v>
      </c>
      <c r="AB179" s="20">
        <v>0</v>
      </c>
      <c r="AC179" s="20"/>
      <c r="AD179" s="20"/>
      <c r="AE179" s="20"/>
      <c r="AF179" s="20"/>
      <c r="AG179" s="20"/>
      <c r="AH179" s="20" t="s">
        <v>111</v>
      </c>
      <c r="AI179" s="20" t="str">
        <f t="shared" si="14"/>
        <v>проверка пройдена</v>
      </c>
      <c r="AJ179" s="21" t="b">
        <f t="shared" si="15"/>
        <v>0</v>
      </c>
    </row>
    <row r="180" spans="1:36" hidden="1" x14ac:dyDescent="0.25">
      <c r="A180" s="20" t="s">
        <v>499</v>
      </c>
      <c r="B180" s="20" t="s">
        <v>34</v>
      </c>
      <c r="C180" s="20" t="s">
        <v>35</v>
      </c>
      <c r="D180" s="20" t="s">
        <v>115</v>
      </c>
      <c r="E180" s="20" t="str">
        <f>VLOOKUP(D180,'Коды программ'!$A$2:$B$578,2,FALSE)</f>
        <v>Монтаж, наладка и эксплуатация электрооборудования промышленных и гражданских зданий</v>
      </c>
      <c r="F180" s="20" t="s">
        <v>1</v>
      </c>
      <c r="G180" s="20" t="s">
        <v>40</v>
      </c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 t="str">
        <f t="shared" si="14"/>
        <v>проверка пройдена</v>
      </c>
      <c r="AJ180" s="21" t="b">
        <f t="shared" si="15"/>
        <v>0</v>
      </c>
    </row>
    <row r="181" spans="1:36" hidden="1" x14ac:dyDescent="0.25">
      <c r="A181" s="20" t="s">
        <v>499</v>
      </c>
      <c r="B181" s="20" t="s">
        <v>34</v>
      </c>
      <c r="C181" s="20" t="s">
        <v>35</v>
      </c>
      <c r="D181" s="20" t="s">
        <v>115</v>
      </c>
      <c r="E181" s="20" t="str">
        <f>VLOOKUP(D181,'Коды программ'!$A$2:$B$578,2,FALSE)</f>
        <v>Монтаж, наладка и эксплуатация электрооборудования промышленных и гражданских зданий</v>
      </c>
      <c r="F181" s="20" t="s">
        <v>2</v>
      </c>
      <c r="G181" s="20" t="s">
        <v>41</v>
      </c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 t="str">
        <f t="shared" si="14"/>
        <v>проверка пройдена</v>
      </c>
      <c r="AJ181" s="21" t="b">
        <f t="shared" si="15"/>
        <v>0</v>
      </c>
    </row>
    <row r="182" spans="1:36" hidden="1" x14ac:dyDescent="0.25">
      <c r="A182" s="20" t="s">
        <v>499</v>
      </c>
      <c r="B182" s="20" t="s">
        <v>34</v>
      </c>
      <c r="C182" s="20" t="s">
        <v>35</v>
      </c>
      <c r="D182" s="20" t="s">
        <v>115</v>
      </c>
      <c r="E182" s="20" t="str">
        <f>VLOOKUP(D182,'Коды программ'!$A$2:$B$578,2,FALSE)</f>
        <v>Монтаж, наладка и эксплуатация электрооборудования промышленных и гражданских зданий</v>
      </c>
      <c r="F182" s="20" t="s">
        <v>3</v>
      </c>
      <c r="G182" s="20" t="s">
        <v>42</v>
      </c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 t="str">
        <f t="shared" ref="AI182:AI203" si="16">IF(H182=I182+L182+M182+N182+O182+P182+Q182+R182+S182+T182+U182+V182+W182+X182+Y182+Z182+AA182+AB182+AC182+AD182+AE182+AF182+AG182,"проверка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82" s="21" t="b">
        <f t="shared" ref="AJ182:AJ203" si="17">IF(OR(J182&gt;I182,K182&gt;I182),TRUE,FALSE)</f>
        <v>0</v>
      </c>
    </row>
    <row r="183" spans="1:36" hidden="1" x14ac:dyDescent="0.25">
      <c r="A183" s="20" t="s">
        <v>499</v>
      </c>
      <c r="B183" s="20" t="s">
        <v>34</v>
      </c>
      <c r="C183" s="20" t="s">
        <v>35</v>
      </c>
      <c r="D183" s="20" t="s">
        <v>115</v>
      </c>
      <c r="E183" s="20" t="str">
        <f>VLOOKUP(D183,'Коды программ'!$A$2:$B$578,2,FALSE)</f>
        <v>Монтаж, наладка и эксплуатация электрооборудования промышленных и гражданских зданий</v>
      </c>
      <c r="F183" s="20" t="s">
        <v>4</v>
      </c>
      <c r="G183" s="20" t="s">
        <v>43</v>
      </c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 t="str">
        <f t="shared" si="16"/>
        <v>проверка пройдена</v>
      </c>
      <c r="AJ183" s="21" t="b">
        <f t="shared" si="17"/>
        <v>0</v>
      </c>
    </row>
    <row r="184" spans="1:36" x14ac:dyDescent="0.25">
      <c r="A184" s="20" t="s">
        <v>499</v>
      </c>
      <c r="B184" s="20" t="s">
        <v>34</v>
      </c>
      <c r="C184" s="20" t="s">
        <v>35</v>
      </c>
      <c r="D184" s="20" t="s">
        <v>75</v>
      </c>
      <c r="E184" s="20" t="str">
        <f>VLOOKUP(D184,'Коды программ'!$A$2:$B$578,2,FALSE)</f>
        <v>Информационные системы (по отраслям)</v>
      </c>
      <c r="F184" s="20" t="s">
        <v>0</v>
      </c>
      <c r="G184" s="20" t="s">
        <v>38</v>
      </c>
      <c r="H184" s="20">
        <v>23</v>
      </c>
      <c r="I184" s="20">
        <v>4</v>
      </c>
      <c r="J184" s="20">
        <v>3</v>
      </c>
      <c r="K184" s="20">
        <v>4</v>
      </c>
      <c r="L184" s="20">
        <v>0</v>
      </c>
      <c r="M184" s="20">
        <v>1</v>
      </c>
      <c r="N184" s="20">
        <v>6</v>
      </c>
      <c r="O184" s="20">
        <v>2</v>
      </c>
      <c r="P184" s="20">
        <v>0</v>
      </c>
      <c r="Q184" s="20">
        <v>1</v>
      </c>
      <c r="R184" s="20">
        <v>4</v>
      </c>
      <c r="S184" s="20">
        <v>1</v>
      </c>
      <c r="T184" s="20">
        <v>1</v>
      </c>
      <c r="U184" s="20">
        <v>3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/>
      <c r="AD184" s="20">
        <v>0</v>
      </c>
      <c r="AE184" s="20">
        <v>0</v>
      </c>
      <c r="AF184" s="20">
        <v>0</v>
      </c>
      <c r="AG184" s="20">
        <v>0</v>
      </c>
      <c r="AH184" s="20" t="s">
        <v>117</v>
      </c>
      <c r="AI184" s="20" t="str">
        <f t="shared" si="16"/>
        <v>проверка пройдена</v>
      </c>
      <c r="AJ184" s="21" t="b">
        <f t="shared" si="17"/>
        <v>0</v>
      </c>
    </row>
    <row r="185" spans="1:36" hidden="1" x14ac:dyDescent="0.25">
      <c r="A185" s="20" t="s">
        <v>499</v>
      </c>
      <c r="B185" s="20" t="s">
        <v>34</v>
      </c>
      <c r="C185" s="20" t="s">
        <v>35</v>
      </c>
      <c r="D185" s="20" t="s">
        <v>75</v>
      </c>
      <c r="E185" s="20" t="str">
        <f>VLOOKUP(D185,'Коды программ'!$A$2:$B$578,2,FALSE)</f>
        <v>Информационные системы (по отраслям)</v>
      </c>
      <c r="F185" s="20" t="s">
        <v>1</v>
      </c>
      <c r="G185" s="20" t="s">
        <v>40</v>
      </c>
      <c r="H185" s="20">
        <v>4</v>
      </c>
      <c r="I185" s="20"/>
      <c r="J185" s="20"/>
      <c r="K185" s="20"/>
      <c r="L185" s="20"/>
      <c r="M185" s="20"/>
      <c r="N185" s="20">
        <v>3</v>
      </c>
      <c r="O185" s="20"/>
      <c r="P185" s="20"/>
      <c r="Q185" s="20"/>
      <c r="R185" s="20"/>
      <c r="S185" s="20"/>
      <c r="T185" s="20">
        <v>1</v>
      </c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 t="str">
        <f t="shared" si="16"/>
        <v>проверка пройдена</v>
      </c>
      <c r="AJ185" s="21" t="b">
        <f t="shared" si="17"/>
        <v>0</v>
      </c>
    </row>
    <row r="186" spans="1:36" hidden="1" x14ac:dyDescent="0.25">
      <c r="A186" s="20" t="s">
        <v>499</v>
      </c>
      <c r="B186" s="20" t="s">
        <v>34</v>
      </c>
      <c r="C186" s="20" t="s">
        <v>35</v>
      </c>
      <c r="D186" s="20" t="s">
        <v>75</v>
      </c>
      <c r="E186" s="20" t="str">
        <f>VLOOKUP(D186,'Коды программ'!$A$2:$B$578,2,FALSE)</f>
        <v>Информационные системы (по отраслям)</v>
      </c>
      <c r="F186" s="20" t="s">
        <v>2</v>
      </c>
      <c r="G186" s="20" t="s">
        <v>41</v>
      </c>
      <c r="H186" s="20">
        <v>4</v>
      </c>
      <c r="I186" s="20"/>
      <c r="J186" s="20"/>
      <c r="K186" s="20"/>
      <c r="L186" s="20"/>
      <c r="M186" s="20"/>
      <c r="N186" s="20">
        <v>3</v>
      </c>
      <c r="O186" s="20"/>
      <c r="P186" s="20"/>
      <c r="Q186" s="20"/>
      <c r="R186" s="20"/>
      <c r="S186" s="20"/>
      <c r="T186" s="20">
        <v>1</v>
      </c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 t="str">
        <f t="shared" si="16"/>
        <v>проверка пройдена</v>
      </c>
      <c r="AJ186" s="21" t="b">
        <f t="shared" si="17"/>
        <v>0</v>
      </c>
    </row>
    <row r="187" spans="1:36" hidden="1" x14ac:dyDescent="0.25">
      <c r="A187" s="20" t="s">
        <v>499</v>
      </c>
      <c r="B187" s="20" t="s">
        <v>34</v>
      </c>
      <c r="C187" s="20" t="s">
        <v>35</v>
      </c>
      <c r="D187" s="20" t="s">
        <v>75</v>
      </c>
      <c r="E187" s="20" t="str">
        <f>VLOOKUP(D187,'Коды программ'!$A$2:$B$578,2,FALSE)</f>
        <v>Информационные системы (по отраслям)</v>
      </c>
      <c r="F187" s="20" t="s">
        <v>3</v>
      </c>
      <c r="G187" s="20" t="s">
        <v>42</v>
      </c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 t="str">
        <f t="shared" si="16"/>
        <v>проверка пройдена</v>
      </c>
      <c r="AJ187" s="21" t="b">
        <f t="shared" si="17"/>
        <v>0</v>
      </c>
    </row>
    <row r="188" spans="1:36" hidden="1" x14ac:dyDescent="0.25">
      <c r="A188" s="20" t="s">
        <v>499</v>
      </c>
      <c r="B188" s="20" t="s">
        <v>34</v>
      </c>
      <c r="C188" s="20" t="s">
        <v>35</v>
      </c>
      <c r="D188" s="20" t="s">
        <v>75</v>
      </c>
      <c r="E188" s="20" t="str">
        <f>VLOOKUP(D188,'Коды программ'!$A$2:$B$578,2,FALSE)</f>
        <v>Информационные системы (по отраслям)</v>
      </c>
      <c r="F188" s="20" t="s">
        <v>4</v>
      </c>
      <c r="G188" s="20" t="s">
        <v>43</v>
      </c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 t="str">
        <f t="shared" si="16"/>
        <v>проверка пройдена</v>
      </c>
      <c r="AJ188" s="21" t="b">
        <f t="shared" si="17"/>
        <v>0</v>
      </c>
    </row>
    <row r="189" spans="1:36" x14ac:dyDescent="0.25">
      <c r="A189" s="20" t="s">
        <v>499</v>
      </c>
      <c r="B189" s="20" t="s">
        <v>34</v>
      </c>
      <c r="C189" s="20" t="s">
        <v>35</v>
      </c>
      <c r="D189" s="20" t="s">
        <v>118</v>
      </c>
      <c r="E189" s="20" t="str">
        <f>VLOOKUP(D189,'Коды программ'!$A$2:$B$578,2,FALSE)</f>
        <v>Мастер отделочных строительных и декоративных работ</v>
      </c>
      <c r="F189" s="20" t="s">
        <v>0</v>
      </c>
      <c r="G189" s="20" t="s">
        <v>38</v>
      </c>
      <c r="H189" s="20">
        <v>22</v>
      </c>
      <c r="I189" s="20">
        <v>14</v>
      </c>
      <c r="J189" s="20">
        <v>7</v>
      </c>
      <c r="K189" s="20">
        <v>0</v>
      </c>
      <c r="L189" s="20">
        <v>0</v>
      </c>
      <c r="M189" s="20">
        <v>0</v>
      </c>
      <c r="N189" s="20">
        <v>1</v>
      </c>
      <c r="O189" s="20">
        <v>2</v>
      </c>
      <c r="P189" s="20">
        <v>0</v>
      </c>
      <c r="Q189" s="20">
        <v>3</v>
      </c>
      <c r="R189" s="20">
        <v>1</v>
      </c>
      <c r="S189" s="20">
        <v>0</v>
      </c>
      <c r="T189" s="20">
        <v>0</v>
      </c>
      <c r="U189" s="20">
        <v>0</v>
      </c>
      <c r="V189" s="20">
        <v>1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/>
      <c r="AC189" s="20"/>
      <c r="AD189" s="20"/>
      <c r="AE189" s="20"/>
      <c r="AF189" s="20"/>
      <c r="AG189" s="20"/>
      <c r="AH189" s="20" t="s">
        <v>120</v>
      </c>
      <c r="AI189" s="20" t="str">
        <f t="shared" si="16"/>
        <v>проверка пройдена</v>
      </c>
      <c r="AJ189" s="21" t="b">
        <f t="shared" si="17"/>
        <v>0</v>
      </c>
    </row>
    <row r="190" spans="1:36" hidden="1" x14ac:dyDescent="0.25">
      <c r="A190" s="20" t="s">
        <v>499</v>
      </c>
      <c r="B190" s="20" t="s">
        <v>34</v>
      </c>
      <c r="C190" s="20" t="s">
        <v>35</v>
      </c>
      <c r="D190" s="20" t="s">
        <v>118</v>
      </c>
      <c r="E190" s="20" t="str">
        <f>VLOOKUP(D190,'Коды программ'!$A$2:$B$578,2,FALSE)</f>
        <v>Мастер отделочных строительных и декоративных работ</v>
      </c>
      <c r="F190" s="20" t="s">
        <v>1</v>
      </c>
      <c r="G190" s="20" t="s">
        <v>40</v>
      </c>
      <c r="H190" s="20">
        <v>1</v>
      </c>
      <c r="I190" s="20">
        <v>1</v>
      </c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 t="str">
        <f t="shared" si="16"/>
        <v>проверка пройдена</v>
      </c>
      <c r="AJ190" s="21" t="b">
        <f t="shared" si="17"/>
        <v>0</v>
      </c>
    </row>
    <row r="191" spans="1:36" hidden="1" x14ac:dyDescent="0.25">
      <c r="A191" s="20" t="s">
        <v>499</v>
      </c>
      <c r="B191" s="20" t="s">
        <v>34</v>
      </c>
      <c r="C191" s="20" t="s">
        <v>35</v>
      </c>
      <c r="D191" s="20" t="s">
        <v>118</v>
      </c>
      <c r="E191" s="20" t="str">
        <f>VLOOKUP(D191,'Коды программ'!$A$2:$B$578,2,FALSE)</f>
        <v>Мастер отделочных строительных и декоративных работ</v>
      </c>
      <c r="F191" s="20" t="s">
        <v>2</v>
      </c>
      <c r="G191" s="20" t="s">
        <v>41</v>
      </c>
      <c r="H191" s="20">
        <v>1</v>
      </c>
      <c r="I191" s="20">
        <v>1</v>
      </c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 t="str">
        <f t="shared" si="16"/>
        <v>проверка пройдена</v>
      </c>
      <c r="AJ191" s="21" t="b">
        <f t="shared" si="17"/>
        <v>0</v>
      </c>
    </row>
    <row r="192" spans="1:36" hidden="1" x14ac:dyDescent="0.25">
      <c r="A192" s="20" t="s">
        <v>499</v>
      </c>
      <c r="B192" s="20" t="s">
        <v>34</v>
      </c>
      <c r="C192" s="20" t="s">
        <v>35</v>
      </c>
      <c r="D192" s="20" t="s">
        <v>118</v>
      </c>
      <c r="E192" s="20" t="str">
        <f>VLOOKUP(D192,'Коды программ'!$A$2:$B$578,2,FALSE)</f>
        <v>Мастер отделочных строительных и декоративных работ</v>
      </c>
      <c r="F192" s="20" t="s">
        <v>3</v>
      </c>
      <c r="G192" s="20" t="s">
        <v>42</v>
      </c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 t="str">
        <f t="shared" si="16"/>
        <v>проверка пройдена</v>
      </c>
      <c r="AJ192" s="21" t="b">
        <f t="shared" si="17"/>
        <v>0</v>
      </c>
    </row>
    <row r="193" spans="1:36" hidden="1" x14ac:dyDescent="0.25">
      <c r="A193" s="20" t="s">
        <v>499</v>
      </c>
      <c r="B193" s="20" t="s">
        <v>34</v>
      </c>
      <c r="C193" s="20" t="s">
        <v>35</v>
      </c>
      <c r="D193" s="20" t="s">
        <v>118</v>
      </c>
      <c r="E193" s="20" t="str">
        <f>VLOOKUP(D193,'Коды программ'!$A$2:$B$578,2,FALSE)</f>
        <v>Мастер отделочных строительных и декоративных работ</v>
      </c>
      <c r="F193" s="20" t="s">
        <v>4</v>
      </c>
      <c r="G193" s="20" t="s">
        <v>43</v>
      </c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 t="str">
        <f t="shared" si="16"/>
        <v>проверка пройдена</v>
      </c>
      <c r="AJ193" s="21" t="b">
        <f t="shared" si="17"/>
        <v>0</v>
      </c>
    </row>
    <row r="194" spans="1:36" x14ac:dyDescent="0.25">
      <c r="A194" s="20" t="s">
        <v>500</v>
      </c>
      <c r="B194" s="20" t="s">
        <v>34</v>
      </c>
      <c r="C194" s="20" t="s">
        <v>35</v>
      </c>
      <c r="D194" s="20" t="s">
        <v>73</v>
      </c>
      <c r="E194" s="20" t="str">
        <f>VLOOKUP(D194,'Коды программ'!$A$2:$B$578,2,FALSE)</f>
        <v>Сварщик (ручной и частично механизированной сварки (наплавки)</v>
      </c>
      <c r="F194" s="20" t="s">
        <v>0</v>
      </c>
      <c r="G194" s="20" t="s">
        <v>38</v>
      </c>
      <c r="H194" s="20">
        <v>21</v>
      </c>
      <c r="I194" s="20">
        <v>10</v>
      </c>
      <c r="J194" s="20">
        <v>1</v>
      </c>
      <c r="K194" s="20">
        <v>3</v>
      </c>
      <c r="L194" s="20">
        <v>0</v>
      </c>
      <c r="M194" s="20">
        <v>0</v>
      </c>
      <c r="N194" s="20">
        <v>3</v>
      </c>
      <c r="O194" s="20">
        <v>1</v>
      </c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>
        <v>7</v>
      </c>
      <c r="AC194" s="20"/>
      <c r="AD194" s="20"/>
      <c r="AE194" s="20"/>
      <c r="AF194" s="20"/>
      <c r="AG194" s="20"/>
      <c r="AH194" s="20" t="s">
        <v>121</v>
      </c>
      <c r="AI194" s="20" t="str">
        <f t="shared" si="16"/>
        <v>проверка пройдена</v>
      </c>
      <c r="AJ194" s="21" t="b">
        <f t="shared" si="17"/>
        <v>0</v>
      </c>
    </row>
    <row r="195" spans="1:36" hidden="1" x14ac:dyDescent="0.25">
      <c r="A195" s="20" t="s">
        <v>500</v>
      </c>
      <c r="B195" s="20" t="s">
        <v>34</v>
      </c>
      <c r="C195" s="20" t="s">
        <v>35</v>
      </c>
      <c r="D195" s="20" t="s">
        <v>73</v>
      </c>
      <c r="E195" s="20" t="str">
        <f>VLOOKUP(D195,'Коды программ'!$A$2:$B$578,2,FALSE)</f>
        <v>Сварщик (ручной и частично механизированной сварки (наплавки)</v>
      </c>
      <c r="F195" s="20" t="s">
        <v>1</v>
      </c>
      <c r="G195" s="20" t="s">
        <v>40</v>
      </c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 t="str">
        <f t="shared" si="16"/>
        <v>проверка пройдена</v>
      </c>
      <c r="AJ195" s="21" t="b">
        <f t="shared" si="17"/>
        <v>0</v>
      </c>
    </row>
    <row r="196" spans="1:36" hidden="1" x14ac:dyDescent="0.25">
      <c r="A196" s="20" t="s">
        <v>500</v>
      </c>
      <c r="B196" s="20" t="s">
        <v>34</v>
      </c>
      <c r="C196" s="20" t="s">
        <v>35</v>
      </c>
      <c r="D196" s="20" t="s">
        <v>73</v>
      </c>
      <c r="E196" s="20" t="str">
        <f>VLOOKUP(D196,'Коды программ'!$A$2:$B$578,2,FALSE)</f>
        <v>Сварщик (ручной и частично механизированной сварки (наплавки)</v>
      </c>
      <c r="F196" s="20" t="s">
        <v>2</v>
      </c>
      <c r="G196" s="20" t="s">
        <v>41</v>
      </c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 t="str">
        <f t="shared" si="16"/>
        <v>проверка пройдена</v>
      </c>
      <c r="AJ196" s="21" t="b">
        <f t="shared" si="17"/>
        <v>0</v>
      </c>
    </row>
    <row r="197" spans="1:36" hidden="1" x14ac:dyDescent="0.25">
      <c r="A197" s="20" t="s">
        <v>500</v>
      </c>
      <c r="B197" s="20" t="s">
        <v>34</v>
      </c>
      <c r="C197" s="20" t="s">
        <v>35</v>
      </c>
      <c r="D197" s="20" t="s">
        <v>73</v>
      </c>
      <c r="E197" s="20" t="str">
        <f>VLOOKUP(D197,'Коды программ'!$A$2:$B$578,2,FALSE)</f>
        <v>Сварщик (ручной и частично механизированной сварки (наплавки)</v>
      </c>
      <c r="F197" s="20" t="s">
        <v>3</v>
      </c>
      <c r="G197" s="20" t="s">
        <v>42</v>
      </c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 t="str">
        <f t="shared" si="16"/>
        <v>проверка пройдена</v>
      </c>
      <c r="AJ197" s="21" t="b">
        <f t="shared" si="17"/>
        <v>0</v>
      </c>
    </row>
    <row r="198" spans="1:36" hidden="1" x14ac:dyDescent="0.25">
      <c r="A198" s="20" t="s">
        <v>500</v>
      </c>
      <c r="B198" s="20" t="s">
        <v>34</v>
      </c>
      <c r="C198" s="20" t="s">
        <v>35</v>
      </c>
      <c r="D198" s="20" t="s">
        <v>73</v>
      </c>
      <c r="E198" s="20" t="str">
        <f>VLOOKUP(D198,'Коды программ'!$A$2:$B$578,2,FALSE)</f>
        <v>Сварщик (ручной и частично механизированной сварки (наплавки)</v>
      </c>
      <c r="F198" s="20" t="s">
        <v>4</v>
      </c>
      <c r="G198" s="20" t="s">
        <v>43</v>
      </c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 t="str">
        <f t="shared" si="16"/>
        <v>проверка пройдена</v>
      </c>
      <c r="AJ198" s="21" t="b">
        <f t="shared" si="17"/>
        <v>0</v>
      </c>
    </row>
    <row r="199" spans="1:36" x14ac:dyDescent="0.25">
      <c r="A199" s="20" t="s">
        <v>500</v>
      </c>
      <c r="B199" s="20" t="s">
        <v>34</v>
      </c>
      <c r="C199" s="20" t="s">
        <v>35</v>
      </c>
      <c r="D199" s="20" t="s">
        <v>122</v>
      </c>
      <c r="E199" s="20" t="str">
        <f>VLOOKUP(D199,'Коды программ'!$A$2:$B$578,2,FALSE)</f>
        <v>Автомеханик</v>
      </c>
      <c r="F199" s="20" t="s">
        <v>0</v>
      </c>
      <c r="G199" s="20" t="s">
        <v>38</v>
      </c>
      <c r="H199" s="20">
        <v>15</v>
      </c>
      <c r="I199" s="20">
        <v>10</v>
      </c>
      <c r="J199" s="20">
        <v>5</v>
      </c>
      <c r="K199" s="20">
        <v>2</v>
      </c>
      <c r="L199" s="20">
        <v>0</v>
      </c>
      <c r="M199" s="20">
        <v>0</v>
      </c>
      <c r="N199" s="20">
        <v>0</v>
      </c>
      <c r="O199" s="20">
        <v>5</v>
      </c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 t="str">
        <f t="shared" si="16"/>
        <v>проверка пройдена</v>
      </c>
      <c r="AJ199" s="21" t="b">
        <f t="shared" si="17"/>
        <v>0</v>
      </c>
    </row>
    <row r="200" spans="1:36" hidden="1" x14ac:dyDescent="0.25">
      <c r="A200" s="20" t="s">
        <v>500</v>
      </c>
      <c r="B200" s="20" t="s">
        <v>34</v>
      </c>
      <c r="C200" s="20" t="s">
        <v>35</v>
      </c>
      <c r="D200" s="20" t="s">
        <v>122</v>
      </c>
      <c r="E200" s="20" t="str">
        <f>VLOOKUP(D200,'Коды программ'!$A$2:$B$578,2,FALSE)</f>
        <v>Автомеханик</v>
      </c>
      <c r="F200" s="20" t="s">
        <v>1</v>
      </c>
      <c r="G200" s="20" t="s">
        <v>40</v>
      </c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 t="str">
        <f t="shared" si="16"/>
        <v>проверка пройдена</v>
      </c>
      <c r="AJ200" s="21" t="b">
        <f t="shared" si="17"/>
        <v>0</v>
      </c>
    </row>
    <row r="201" spans="1:36" hidden="1" x14ac:dyDescent="0.25">
      <c r="A201" s="20" t="s">
        <v>500</v>
      </c>
      <c r="B201" s="20" t="s">
        <v>34</v>
      </c>
      <c r="C201" s="20" t="s">
        <v>35</v>
      </c>
      <c r="D201" s="20" t="s">
        <v>122</v>
      </c>
      <c r="E201" s="20" t="str">
        <f>VLOOKUP(D201,'Коды программ'!$A$2:$B$578,2,FALSE)</f>
        <v>Автомеханик</v>
      </c>
      <c r="F201" s="20" t="s">
        <v>2</v>
      </c>
      <c r="G201" s="20" t="s">
        <v>41</v>
      </c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 t="str">
        <f t="shared" si="16"/>
        <v>проверка пройдена</v>
      </c>
      <c r="AJ201" s="21" t="b">
        <f t="shared" si="17"/>
        <v>0</v>
      </c>
    </row>
    <row r="202" spans="1:36" hidden="1" x14ac:dyDescent="0.25">
      <c r="A202" s="20" t="s">
        <v>500</v>
      </c>
      <c r="B202" s="20" t="s">
        <v>34</v>
      </c>
      <c r="C202" s="20" t="s">
        <v>35</v>
      </c>
      <c r="D202" s="20" t="s">
        <v>122</v>
      </c>
      <c r="E202" s="20" t="str">
        <f>VLOOKUP(D202,'Коды программ'!$A$2:$B$578,2,FALSE)</f>
        <v>Автомеханик</v>
      </c>
      <c r="F202" s="20" t="s">
        <v>3</v>
      </c>
      <c r="G202" s="20" t="s">
        <v>42</v>
      </c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 t="str">
        <f t="shared" si="16"/>
        <v>проверка пройдена</v>
      </c>
      <c r="AJ202" s="21" t="b">
        <f t="shared" si="17"/>
        <v>0</v>
      </c>
    </row>
    <row r="203" spans="1:36" hidden="1" x14ac:dyDescent="0.25">
      <c r="A203" s="20" t="s">
        <v>500</v>
      </c>
      <c r="B203" s="20" t="s">
        <v>34</v>
      </c>
      <c r="C203" s="20" t="s">
        <v>35</v>
      </c>
      <c r="D203" s="20" t="s">
        <v>122</v>
      </c>
      <c r="E203" s="20" t="str">
        <f>VLOOKUP(D203,'Коды программ'!$A$2:$B$578,2,FALSE)</f>
        <v>Автомеханик</v>
      </c>
      <c r="F203" s="20" t="s">
        <v>4</v>
      </c>
      <c r="G203" s="20" t="s">
        <v>43</v>
      </c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 t="str">
        <f t="shared" si="16"/>
        <v>проверка пройдена</v>
      </c>
      <c r="AJ203" s="21" t="b">
        <f t="shared" si="17"/>
        <v>0</v>
      </c>
    </row>
    <row r="204" spans="1:36" x14ac:dyDescent="0.25">
      <c r="A204" s="20" t="s">
        <v>500</v>
      </c>
      <c r="B204" s="20" t="s">
        <v>34</v>
      </c>
      <c r="C204" s="20" t="s">
        <v>35</v>
      </c>
      <c r="D204" s="20" t="s">
        <v>91</v>
      </c>
      <c r="E204" s="20" t="str">
        <f>VLOOKUP(D204,'Коды программ'!$A$2:$B$578,2,FALSE)</f>
        <v>Повар, кондитер</v>
      </c>
      <c r="F204" s="20" t="s">
        <v>0</v>
      </c>
      <c r="G204" s="20" t="s">
        <v>38</v>
      </c>
      <c r="H204" s="20">
        <v>18</v>
      </c>
      <c r="I204" s="20">
        <v>9</v>
      </c>
      <c r="J204" s="20">
        <v>6</v>
      </c>
      <c r="K204" s="20">
        <v>0</v>
      </c>
      <c r="L204" s="20">
        <v>0</v>
      </c>
      <c r="M204" s="20">
        <v>0</v>
      </c>
      <c r="N204" s="20">
        <v>1</v>
      </c>
      <c r="O204" s="20"/>
      <c r="P204" s="20"/>
      <c r="Q204" s="20">
        <v>6</v>
      </c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>
        <v>2</v>
      </c>
      <c r="AC204" s="20"/>
      <c r="AD204" s="20"/>
      <c r="AE204" s="20"/>
      <c r="AF204" s="20"/>
      <c r="AG204" s="20"/>
      <c r="AH204" s="20" t="s">
        <v>121</v>
      </c>
      <c r="AI204" s="20" t="str">
        <f t="shared" ref="AI204:AI223" si="18">IF(H204=I204+L204+M204+N204+O204+P204+Q204+R204+S204+T204+U204+V204+W204+X204+Y204+Z204+AA204+AB204+AC204+AD204+AE204+AF204+AG204,"проверка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04" s="21" t="b">
        <f t="shared" ref="AJ204:AJ223" si="19">IF(OR(J204&gt;I204,K204&gt;I204),TRUE,FALSE)</f>
        <v>0</v>
      </c>
    </row>
    <row r="205" spans="1:36" hidden="1" x14ac:dyDescent="0.25">
      <c r="A205" s="20" t="s">
        <v>500</v>
      </c>
      <c r="B205" s="20" t="s">
        <v>34</v>
      </c>
      <c r="C205" s="20" t="s">
        <v>35</v>
      </c>
      <c r="D205" s="20" t="s">
        <v>91</v>
      </c>
      <c r="E205" s="20" t="str">
        <f>VLOOKUP(D205,'Коды программ'!$A$2:$B$578,2,FALSE)</f>
        <v>Повар, кондитер</v>
      </c>
      <c r="F205" s="20" t="s">
        <v>1</v>
      </c>
      <c r="G205" s="20" t="s">
        <v>40</v>
      </c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 t="str">
        <f t="shared" si="18"/>
        <v>проверка пройдена</v>
      </c>
      <c r="AJ205" s="21" t="b">
        <f t="shared" si="19"/>
        <v>0</v>
      </c>
    </row>
    <row r="206" spans="1:36" hidden="1" x14ac:dyDescent="0.25">
      <c r="A206" s="20" t="s">
        <v>500</v>
      </c>
      <c r="B206" s="20" t="s">
        <v>34</v>
      </c>
      <c r="C206" s="20" t="s">
        <v>35</v>
      </c>
      <c r="D206" s="20" t="s">
        <v>91</v>
      </c>
      <c r="E206" s="20" t="str">
        <f>VLOOKUP(D206,'Коды программ'!$A$2:$B$578,2,FALSE)</f>
        <v>Повар, кондитер</v>
      </c>
      <c r="F206" s="20" t="s">
        <v>2</v>
      </c>
      <c r="G206" s="20" t="s">
        <v>41</v>
      </c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 t="str">
        <f t="shared" si="18"/>
        <v>проверка пройдена</v>
      </c>
      <c r="AJ206" s="21" t="b">
        <f t="shared" si="19"/>
        <v>0</v>
      </c>
    </row>
    <row r="207" spans="1:36" hidden="1" x14ac:dyDescent="0.25">
      <c r="A207" s="20" t="s">
        <v>500</v>
      </c>
      <c r="B207" s="20" t="s">
        <v>34</v>
      </c>
      <c r="C207" s="20" t="s">
        <v>35</v>
      </c>
      <c r="D207" s="20" t="s">
        <v>91</v>
      </c>
      <c r="E207" s="20" t="str">
        <f>VLOOKUP(D207,'Коды программ'!$A$2:$B$578,2,FALSE)</f>
        <v>Повар, кондитер</v>
      </c>
      <c r="F207" s="20" t="s">
        <v>3</v>
      </c>
      <c r="G207" s="20" t="s">
        <v>42</v>
      </c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 t="str">
        <f t="shared" si="18"/>
        <v>проверка пройдена</v>
      </c>
      <c r="AJ207" s="21" t="b">
        <f t="shared" si="19"/>
        <v>0</v>
      </c>
    </row>
    <row r="208" spans="1:36" hidden="1" x14ac:dyDescent="0.25">
      <c r="A208" s="20" t="s">
        <v>500</v>
      </c>
      <c r="B208" s="20" t="s">
        <v>34</v>
      </c>
      <c r="C208" s="20" t="s">
        <v>35</v>
      </c>
      <c r="D208" s="20" t="s">
        <v>91</v>
      </c>
      <c r="E208" s="20" t="str">
        <f>VLOOKUP(D208,'Коды программ'!$A$2:$B$578,2,FALSE)</f>
        <v>Повар, кондитер</v>
      </c>
      <c r="F208" s="20" t="s">
        <v>4</v>
      </c>
      <c r="G208" s="20" t="s">
        <v>43</v>
      </c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 t="str">
        <f t="shared" si="18"/>
        <v>проверка пройдена</v>
      </c>
      <c r="AJ208" s="21" t="b">
        <f t="shared" si="19"/>
        <v>0</v>
      </c>
    </row>
    <row r="209" spans="1:36" x14ac:dyDescent="0.25">
      <c r="A209" s="20" t="s">
        <v>500</v>
      </c>
      <c r="B209" s="20" t="s">
        <v>34</v>
      </c>
      <c r="C209" s="20" t="s">
        <v>35</v>
      </c>
      <c r="D209" s="20" t="s">
        <v>124</v>
      </c>
      <c r="E209" s="20" t="str">
        <f>VLOOKUP(D209,'Коды программ'!$A$2:$B$578,2,FALSE)</f>
        <v>Документационное обеспечение управления и архивоведение</v>
      </c>
      <c r="F209" s="20" t="s">
        <v>0</v>
      </c>
      <c r="G209" s="20" t="s">
        <v>38</v>
      </c>
      <c r="H209" s="20">
        <v>19</v>
      </c>
      <c r="I209" s="20">
        <v>13</v>
      </c>
      <c r="J209" s="20">
        <v>4</v>
      </c>
      <c r="K209" s="20">
        <v>10</v>
      </c>
      <c r="L209" s="20">
        <v>1</v>
      </c>
      <c r="M209" s="20">
        <v>0</v>
      </c>
      <c r="N209" s="20">
        <v>2</v>
      </c>
      <c r="O209" s="20"/>
      <c r="P209" s="20"/>
      <c r="Q209" s="20">
        <v>3</v>
      </c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 t="str">
        <f t="shared" si="18"/>
        <v>проверка пройдена</v>
      </c>
      <c r="AJ209" s="21" t="b">
        <f t="shared" si="19"/>
        <v>0</v>
      </c>
    </row>
    <row r="210" spans="1:36" hidden="1" x14ac:dyDescent="0.25">
      <c r="A210" s="20" t="s">
        <v>500</v>
      </c>
      <c r="B210" s="20" t="s">
        <v>34</v>
      </c>
      <c r="C210" s="20" t="s">
        <v>35</v>
      </c>
      <c r="D210" s="20" t="s">
        <v>124</v>
      </c>
      <c r="E210" s="20" t="str">
        <f>VLOOKUP(D210,'Коды программ'!$A$2:$B$578,2,FALSE)</f>
        <v>Документационное обеспечение управления и архивоведение</v>
      </c>
      <c r="F210" s="20" t="s">
        <v>1</v>
      </c>
      <c r="G210" s="20" t="s">
        <v>40</v>
      </c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 t="str">
        <f t="shared" si="18"/>
        <v>проверка пройдена</v>
      </c>
      <c r="AJ210" s="21" t="b">
        <f t="shared" si="19"/>
        <v>0</v>
      </c>
    </row>
    <row r="211" spans="1:36" hidden="1" x14ac:dyDescent="0.25">
      <c r="A211" s="20" t="s">
        <v>500</v>
      </c>
      <c r="B211" s="20" t="s">
        <v>34</v>
      </c>
      <c r="C211" s="20" t="s">
        <v>35</v>
      </c>
      <c r="D211" s="20" t="s">
        <v>124</v>
      </c>
      <c r="E211" s="20" t="str">
        <f>VLOOKUP(D211,'Коды программ'!$A$2:$B$578,2,FALSE)</f>
        <v>Документационное обеспечение управления и архивоведение</v>
      </c>
      <c r="F211" s="20" t="s">
        <v>2</v>
      </c>
      <c r="G211" s="20" t="s">
        <v>41</v>
      </c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 t="str">
        <f t="shared" si="18"/>
        <v>проверка пройдена</v>
      </c>
      <c r="AJ211" s="21" t="b">
        <f t="shared" si="19"/>
        <v>0</v>
      </c>
    </row>
    <row r="212" spans="1:36" hidden="1" x14ac:dyDescent="0.25">
      <c r="A212" s="20" t="s">
        <v>500</v>
      </c>
      <c r="B212" s="20" t="s">
        <v>34</v>
      </c>
      <c r="C212" s="20" t="s">
        <v>35</v>
      </c>
      <c r="D212" s="20" t="s">
        <v>124</v>
      </c>
      <c r="E212" s="20" t="str">
        <f>VLOOKUP(D212,'Коды программ'!$A$2:$B$578,2,FALSE)</f>
        <v>Документационное обеспечение управления и архивоведение</v>
      </c>
      <c r="F212" s="20" t="s">
        <v>3</v>
      </c>
      <c r="G212" s="20" t="s">
        <v>42</v>
      </c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 t="str">
        <f t="shared" si="18"/>
        <v>проверка пройдена</v>
      </c>
      <c r="AJ212" s="21" t="b">
        <f t="shared" si="19"/>
        <v>0</v>
      </c>
    </row>
    <row r="213" spans="1:36" hidden="1" x14ac:dyDescent="0.25">
      <c r="A213" s="20" t="s">
        <v>500</v>
      </c>
      <c r="B213" s="20" t="s">
        <v>34</v>
      </c>
      <c r="C213" s="20" t="s">
        <v>35</v>
      </c>
      <c r="D213" s="20" t="s">
        <v>124</v>
      </c>
      <c r="E213" s="20" t="str">
        <f>VLOOKUP(D213,'Коды программ'!$A$2:$B$578,2,FALSE)</f>
        <v>Документационное обеспечение управления и архивоведение</v>
      </c>
      <c r="F213" s="20" t="s">
        <v>4</v>
      </c>
      <c r="G213" s="20" t="s">
        <v>43</v>
      </c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 t="str">
        <f t="shared" si="18"/>
        <v>проверка пройдена</v>
      </c>
      <c r="AJ213" s="21" t="b">
        <f t="shared" si="19"/>
        <v>0</v>
      </c>
    </row>
    <row r="214" spans="1:36" x14ac:dyDescent="0.25">
      <c r="A214" s="20" t="s">
        <v>500</v>
      </c>
      <c r="B214" s="20" t="s">
        <v>34</v>
      </c>
      <c r="C214" s="20" t="s">
        <v>35</v>
      </c>
      <c r="D214" s="20" t="s">
        <v>126</v>
      </c>
      <c r="E214" s="20" t="str">
        <f>VLOOKUP(D214,'Коды программ'!$A$2:$B$578,2,FALSE)</f>
        <v>Гостиничный сервис</v>
      </c>
      <c r="F214" s="20" t="s">
        <v>0</v>
      </c>
      <c r="G214" s="20" t="s">
        <v>38</v>
      </c>
      <c r="H214" s="20">
        <v>42</v>
      </c>
      <c r="I214" s="20">
        <v>33</v>
      </c>
      <c r="J214" s="20">
        <v>15</v>
      </c>
      <c r="K214" s="20">
        <v>15</v>
      </c>
      <c r="L214" s="20">
        <v>3</v>
      </c>
      <c r="M214" s="20"/>
      <c r="N214" s="20">
        <v>3</v>
      </c>
      <c r="O214" s="20"/>
      <c r="P214" s="20"/>
      <c r="Q214" s="20">
        <v>1</v>
      </c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>
        <v>2</v>
      </c>
      <c r="AC214" s="20"/>
      <c r="AD214" s="20"/>
      <c r="AE214" s="20"/>
      <c r="AF214" s="20"/>
      <c r="AG214" s="20"/>
      <c r="AH214" s="20" t="s">
        <v>121</v>
      </c>
      <c r="AI214" s="20" t="str">
        <f t="shared" si="18"/>
        <v>проверка пройдена</v>
      </c>
      <c r="AJ214" s="21" t="b">
        <f t="shared" si="19"/>
        <v>0</v>
      </c>
    </row>
    <row r="215" spans="1:36" hidden="1" x14ac:dyDescent="0.25">
      <c r="A215" s="20" t="s">
        <v>500</v>
      </c>
      <c r="B215" s="20" t="s">
        <v>34</v>
      </c>
      <c r="C215" s="20" t="s">
        <v>35</v>
      </c>
      <c r="D215" s="20" t="s">
        <v>126</v>
      </c>
      <c r="E215" s="20" t="str">
        <f>VLOOKUP(D215,'Коды программ'!$A$2:$B$578,2,FALSE)</f>
        <v>Гостиничный сервис</v>
      </c>
      <c r="F215" s="20" t="s">
        <v>1</v>
      </c>
      <c r="G215" s="20" t="s">
        <v>40</v>
      </c>
      <c r="H215" s="20">
        <v>2</v>
      </c>
      <c r="I215" s="20">
        <v>1</v>
      </c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>
        <v>1</v>
      </c>
      <c r="AC215" s="20"/>
      <c r="AD215" s="20"/>
      <c r="AE215" s="20"/>
      <c r="AF215" s="20"/>
      <c r="AG215" s="20"/>
      <c r="AH215" s="20"/>
      <c r="AI215" s="20" t="str">
        <f t="shared" si="18"/>
        <v>проверка пройдена</v>
      </c>
      <c r="AJ215" s="21" t="b">
        <f t="shared" si="19"/>
        <v>0</v>
      </c>
    </row>
    <row r="216" spans="1:36" hidden="1" x14ac:dyDescent="0.25">
      <c r="A216" s="20" t="s">
        <v>500</v>
      </c>
      <c r="B216" s="20" t="s">
        <v>34</v>
      </c>
      <c r="C216" s="20" t="s">
        <v>35</v>
      </c>
      <c r="D216" s="20" t="s">
        <v>126</v>
      </c>
      <c r="E216" s="20" t="str">
        <f>VLOOKUP(D216,'Коды программ'!$A$2:$B$578,2,FALSE)</f>
        <v>Гостиничный сервис</v>
      </c>
      <c r="F216" s="20" t="s">
        <v>2</v>
      </c>
      <c r="G216" s="20" t="s">
        <v>41</v>
      </c>
      <c r="H216" s="20">
        <v>2</v>
      </c>
      <c r="I216" s="20">
        <v>1</v>
      </c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>
        <v>1</v>
      </c>
      <c r="AC216" s="20"/>
      <c r="AD216" s="20"/>
      <c r="AE216" s="20"/>
      <c r="AF216" s="20"/>
      <c r="AG216" s="20"/>
      <c r="AH216" s="20"/>
      <c r="AI216" s="20" t="str">
        <f t="shared" si="18"/>
        <v>проверка пройдена</v>
      </c>
      <c r="AJ216" s="21" t="b">
        <f t="shared" si="19"/>
        <v>0</v>
      </c>
    </row>
    <row r="217" spans="1:36" hidden="1" x14ac:dyDescent="0.25">
      <c r="A217" s="20" t="s">
        <v>500</v>
      </c>
      <c r="B217" s="20" t="s">
        <v>34</v>
      </c>
      <c r="C217" s="20" t="s">
        <v>35</v>
      </c>
      <c r="D217" s="20" t="s">
        <v>126</v>
      </c>
      <c r="E217" s="20" t="str">
        <f>VLOOKUP(D217,'Коды программ'!$A$2:$B$578,2,FALSE)</f>
        <v>Гостиничный сервис</v>
      </c>
      <c r="F217" s="20" t="s">
        <v>3</v>
      </c>
      <c r="G217" s="20" t="s">
        <v>42</v>
      </c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 t="str">
        <f t="shared" si="18"/>
        <v>проверка пройдена</v>
      </c>
      <c r="AJ217" s="21" t="b">
        <f t="shared" si="19"/>
        <v>0</v>
      </c>
    </row>
    <row r="218" spans="1:36" hidden="1" x14ac:dyDescent="0.25">
      <c r="A218" s="20" t="s">
        <v>500</v>
      </c>
      <c r="B218" s="20" t="s">
        <v>34</v>
      </c>
      <c r="C218" s="20" t="s">
        <v>35</v>
      </c>
      <c r="D218" s="20" t="s">
        <v>126</v>
      </c>
      <c r="E218" s="20" t="str">
        <f>VLOOKUP(D218,'Коды программ'!$A$2:$B$578,2,FALSE)</f>
        <v>Гостиничный сервис</v>
      </c>
      <c r="F218" s="20" t="s">
        <v>4</v>
      </c>
      <c r="G218" s="20" t="s">
        <v>43</v>
      </c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 t="str">
        <f t="shared" si="18"/>
        <v>проверка пройдена</v>
      </c>
      <c r="AJ218" s="21" t="b">
        <f t="shared" si="19"/>
        <v>0</v>
      </c>
    </row>
    <row r="219" spans="1:36" x14ac:dyDescent="0.25">
      <c r="A219" s="20" t="s">
        <v>501</v>
      </c>
      <c r="B219" s="20" t="s">
        <v>34</v>
      </c>
      <c r="C219" s="20" t="s">
        <v>35</v>
      </c>
      <c r="D219" s="20" t="s">
        <v>128</v>
      </c>
      <c r="E219" s="20" t="str">
        <f>VLOOKUP(D219,'Коды программ'!$A$2:$B$578,2,FALSE)</f>
        <v>Продавец, контролер-кассир</v>
      </c>
      <c r="F219" s="20" t="s">
        <v>0</v>
      </c>
      <c r="G219" s="20" t="s">
        <v>38</v>
      </c>
      <c r="H219" s="20">
        <v>51</v>
      </c>
      <c r="I219" s="20">
        <v>37</v>
      </c>
      <c r="J219" s="20">
        <v>28</v>
      </c>
      <c r="K219" s="20">
        <v>35</v>
      </c>
      <c r="L219" s="20">
        <v>0</v>
      </c>
      <c r="M219" s="20">
        <v>0</v>
      </c>
      <c r="N219" s="20">
        <v>10</v>
      </c>
      <c r="O219" s="20">
        <v>0</v>
      </c>
      <c r="P219" s="20">
        <v>0</v>
      </c>
      <c r="Q219" s="20">
        <v>4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0</v>
      </c>
      <c r="Y219" s="20">
        <v>0</v>
      </c>
      <c r="Z219" s="20">
        <v>0</v>
      </c>
      <c r="AA219" s="20">
        <v>0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 t="s">
        <v>130</v>
      </c>
      <c r="AI219" s="20" t="str">
        <f t="shared" si="18"/>
        <v>проверка пройдена</v>
      </c>
      <c r="AJ219" s="21" t="b">
        <f t="shared" si="19"/>
        <v>0</v>
      </c>
    </row>
    <row r="220" spans="1:36" hidden="1" x14ac:dyDescent="0.25">
      <c r="A220" s="20" t="s">
        <v>501</v>
      </c>
      <c r="B220" s="20" t="s">
        <v>34</v>
      </c>
      <c r="C220" s="20" t="s">
        <v>35</v>
      </c>
      <c r="D220" s="20" t="s">
        <v>128</v>
      </c>
      <c r="E220" s="20" t="str">
        <f>VLOOKUP(D220,'Коды программ'!$A$2:$B$578,2,FALSE)</f>
        <v>Продавец, контролер-кассир</v>
      </c>
      <c r="F220" s="20" t="s">
        <v>1</v>
      </c>
      <c r="G220" s="20" t="s">
        <v>40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0</v>
      </c>
      <c r="AI220" s="20" t="str">
        <f t="shared" si="18"/>
        <v>проверка пройдена</v>
      </c>
      <c r="AJ220" s="21" t="b">
        <f t="shared" si="19"/>
        <v>0</v>
      </c>
    </row>
    <row r="221" spans="1:36" hidden="1" x14ac:dyDescent="0.25">
      <c r="A221" s="20" t="s">
        <v>501</v>
      </c>
      <c r="B221" s="20" t="s">
        <v>34</v>
      </c>
      <c r="C221" s="20" t="s">
        <v>35</v>
      </c>
      <c r="D221" s="20" t="s">
        <v>128</v>
      </c>
      <c r="E221" s="20" t="str">
        <f>VLOOKUP(D221,'Коды программ'!$A$2:$B$578,2,FALSE)</f>
        <v>Продавец, контролер-кассир</v>
      </c>
      <c r="F221" s="20" t="s">
        <v>2</v>
      </c>
      <c r="G221" s="20" t="s">
        <v>41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 t="str">
        <f t="shared" si="18"/>
        <v>проверка пройдена</v>
      </c>
      <c r="AJ221" s="21" t="b">
        <f t="shared" si="19"/>
        <v>0</v>
      </c>
    </row>
    <row r="222" spans="1:36" hidden="1" x14ac:dyDescent="0.25">
      <c r="A222" s="20" t="s">
        <v>501</v>
      </c>
      <c r="B222" s="20" t="s">
        <v>34</v>
      </c>
      <c r="C222" s="20" t="s">
        <v>35</v>
      </c>
      <c r="D222" s="20" t="s">
        <v>128</v>
      </c>
      <c r="E222" s="20" t="str">
        <f>VLOOKUP(D222,'Коды программ'!$A$2:$B$578,2,FALSE)</f>
        <v>Продавец, контролер-кассир</v>
      </c>
      <c r="F222" s="20" t="s">
        <v>3</v>
      </c>
      <c r="G222" s="20" t="s">
        <v>42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 t="str">
        <f t="shared" si="18"/>
        <v>проверка пройдена</v>
      </c>
      <c r="AJ222" s="21" t="b">
        <f t="shared" si="19"/>
        <v>0</v>
      </c>
    </row>
    <row r="223" spans="1:36" hidden="1" x14ac:dyDescent="0.25">
      <c r="A223" s="20" t="s">
        <v>501</v>
      </c>
      <c r="B223" s="20" t="s">
        <v>34</v>
      </c>
      <c r="C223" s="20" t="s">
        <v>35</v>
      </c>
      <c r="D223" s="20" t="s">
        <v>128</v>
      </c>
      <c r="E223" s="20" t="str">
        <f>VLOOKUP(D223,'Коды программ'!$A$2:$B$578,2,FALSE)</f>
        <v>Продавец, контролер-кассир</v>
      </c>
      <c r="F223" s="20" t="s">
        <v>4</v>
      </c>
      <c r="G223" s="20" t="s">
        <v>43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0</v>
      </c>
      <c r="AI223" s="20" t="str">
        <f t="shared" si="18"/>
        <v>проверка пройдена</v>
      </c>
      <c r="AJ223" s="21" t="b">
        <f t="shared" si="19"/>
        <v>0</v>
      </c>
    </row>
    <row r="224" spans="1:36" x14ac:dyDescent="0.25">
      <c r="A224" s="20" t="s">
        <v>501</v>
      </c>
      <c r="B224" s="20" t="s">
        <v>34</v>
      </c>
      <c r="C224" s="20" t="s">
        <v>35</v>
      </c>
      <c r="D224" s="20" t="s">
        <v>91</v>
      </c>
      <c r="E224" s="20" t="str">
        <f>VLOOKUP(D224,'Коды программ'!$A$2:$B$578,2,FALSE)</f>
        <v>Повар, кондитер</v>
      </c>
      <c r="F224" s="20" t="s">
        <v>0</v>
      </c>
      <c r="G224" s="20" t="s">
        <v>38</v>
      </c>
      <c r="H224" s="20">
        <v>9</v>
      </c>
      <c r="I224" s="20">
        <v>5</v>
      </c>
      <c r="J224" s="20">
        <v>4</v>
      </c>
      <c r="K224" s="20">
        <v>4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4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 t="s">
        <v>130</v>
      </c>
      <c r="AI224" s="20" t="str">
        <f t="shared" ref="AI224:AI243" si="20">IF(H224=I224+L224+M224+N224+O224+P224+Q224+R224+S224+T224+U224+V224+W224+X224+Y224+Z224+AA224+AB224+AC224+AD224+AE224+AF224+AG224,"проверка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24" s="21" t="b">
        <f t="shared" ref="AJ224:AJ243" si="21">IF(OR(J224&gt;I224,K224&gt;I224),TRUE,FALSE)</f>
        <v>0</v>
      </c>
    </row>
    <row r="225" spans="1:36" hidden="1" x14ac:dyDescent="0.25">
      <c r="A225" s="20" t="s">
        <v>501</v>
      </c>
      <c r="B225" s="20" t="s">
        <v>34</v>
      </c>
      <c r="C225" s="20" t="s">
        <v>35</v>
      </c>
      <c r="D225" s="20" t="s">
        <v>91</v>
      </c>
      <c r="E225" s="20" t="str">
        <f>VLOOKUP(D225,'Коды программ'!$A$2:$B$578,2,FALSE)</f>
        <v>Повар, кондитер</v>
      </c>
      <c r="F225" s="20" t="s">
        <v>1</v>
      </c>
      <c r="G225" s="20" t="s">
        <v>40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0</v>
      </c>
      <c r="AI225" s="20" t="str">
        <f t="shared" si="20"/>
        <v>проверка пройдена</v>
      </c>
      <c r="AJ225" s="21" t="b">
        <f t="shared" si="21"/>
        <v>0</v>
      </c>
    </row>
    <row r="226" spans="1:36" hidden="1" x14ac:dyDescent="0.25">
      <c r="A226" s="20" t="s">
        <v>501</v>
      </c>
      <c r="B226" s="20" t="s">
        <v>34</v>
      </c>
      <c r="C226" s="20" t="s">
        <v>35</v>
      </c>
      <c r="D226" s="20" t="s">
        <v>91</v>
      </c>
      <c r="E226" s="20" t="str">
        <f>VLOOKUP(D226,'Коды программ'!$A$2:$B$578,2,FALSE)</f>
        <v>Повар, кондитер</v>
      </c>
      <c r="F226" s="20" t="s">
        <v>2</v>
      </c>
      <c r="G226" s="20" t="s">
        <v>41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 t="str">
        <f t="shared" si="20"/>
        <v>проверка пройдена</v>
      </c>
      <c r="AJ226" s="21" t="b">
        <f t="shared" si="21"/>
        <v>0</v>
      </c>
    </row>
    <row r="227" spans="1:36" hidden="1" x14ac:dyDescent="0.25">
      <c r="A227" s="20" t="s">
        <v>501</v>
      </c>
      <c r="B227" s="20" t="s">
        <v>34</v>
      </c>
      <c r="C227" s="20" t="s">
        <v>35</v>
      </c>
      <c r="D227" s="20" t="s">
        <v>91</v>
      </c>
      <c r="E227" s="20" t="str">
        <f>VLOOKUP(D227,'Коды программ'!$A$2:$B$578,2,FALSE)</f>
        <v>Повар, кондитер</v>
      </c>
      <c r="F227" s="20" t="s">
        <v>3</v>
      </c>
      <c r="G227" s="20" t="s">
        <v>42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 t="str">
        <f t="shared" si="20"/>
        <v>проверка пройдена</v>
      </c>
      <c r="AJ227" s="21" t="b">
        <f t="shared" si="21"/>
        <v>0</v>
      </c>
    </row>
    <row r="228" spans="1:36" hidden="1" x14ac:dyDescent="0.25">
      <c r="A228" s="20" t="s">
        <v>501</v>
      </c>
      <c r="B228" s="20" t="s">
        <v>34</v>
      </c>
      <c r="C228" s="20" t="s">
        <v>35</v>
      </c>
      <c r="D228" s="20" t="s">
        <v>91</v>
      </c>
      <c r="E228" s="20" t="str">
        <f>VLOOKUP(D228,'Коды программ'!$A$2:$B$578,2,FALSE)</f>
        <v>Повар, кондитер</v>
      </c>
      <c r="F228" s="20" t="s">
        <v>4</v>
      </c>
      <c r="G228" s="20" t="s">
        <v>43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 t="str">
        <f t="shared" si="20"/>
        <v>проверка пройдена</v>
      </c>
      <c r="AJ228" s="21" t="b">
        <f t="shared" si="21"/>
        <v>0</v>
      </c>
    </row>
    <row r="229" spans="1:36" x14ac:dyDescent="0.25">
      <c r="A229" s="20" t="s">
        <v>501</v>
      </c>
      <c r="B229" s="20" t="s">
        <v>34</v>
      </c>
      <c r="C229" s="20" t="s">
        <v>35</v>
      </c>
      <c r="D229" s="20" t="s">
        <v>131</v>
      </c>
      <c r="E229" s="20" t="str">
        <f>VLOOKUP(D229,'Коды программ'!$A$2:$B$578,2,FALSE)</f>
        <v>Социальная работа</v>
      </c>
      <c r="F229" s="20" t="s">
        <v>0</v>
      </c>
      <c r="G229" s="20" t="s">
        <v>38</v>
      </c>
      <c r="H229" s="20">
        <v>19</v>
      </c>
      <c r="I229" s="20">
        <v>16</v>
      </c>
      <c r="J229" s="20">
        <v>8</v>
      </c>
      <c r="K229" s="20">
        <v>13</v>
      </c>
      <c r="L229" s="20">
        <v>0</v>
      </c>
      <c r="M229" s="20">
        <v>0</v>
      </c>
      <c r="N229" s="20">
        <v>1</v>
      </c>
      <c r="O229" s="20">
        <v>0</v>
      </c>
      <c r="P229" s="20">
        <v>0</v>
      </c>
      <c r="Q229" s="20">
        <v>2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  <c r="AD229" s="20">
        <v>0</v>
      </c>
      <c r="AE229" s="20">
        <v>0</v>
      </c>
      <c r="AF229" s="20">
        <v>0</v>
      </c>
      <c r="AG229" s="20">
        <v>0</v>
      </c>
      <c r="AH229" s="20" t="s">
        <v>130</v>
      </c>
      <c r="AI229" s="20" t="str">
        <f t="shared" si="20"/>
        <v>проверка пройдена</v>
      </c>
      <c r="AJ229" s="21" t="b">
        <f t="shared" si="21"/>
        <v>0</v>
      </c>
    </row>
    <row r="230" spans="1:36" hidden="1" x14ac:dyDescent="0.25">
      <c r="A230" s="20" t="s">
        <v>501</v>
      </c>
      <c r="B230" s="20" t="s">
        <v>34</v>
      </c>
      <c r="C230" s="20" t="s">
        <v>35</v>
      </c>
      <c r="D230" s="20" t="s">
        <v>131</v>
      </c>
      <c r="E230" s="20" t="str">
        <f>VLOOKUP(D230,'Коды программ'!$A$2:$B$578,2,FALSE)</f>
        <v>Социальная работа</v>
      </c>
      <c r="F230" s="20" t="s">
        <v>1</v>
      </c>
      <c r="G230" s="20" t="s">
        <v>40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 t="str">
        <f t="shared" si="20"/>
        <v>проверка пройдена</v>
      </c>
      <c r="AJ230" s="21" t="b">
        <f t="shared" si="21"/>
        <v>0</v>
      </c>
    </row>
    <row r="231" spans="1:36" hidden="1" x14ac:dyDescent="0.25">
      <c r="A231" s="20" t="s">
        <v>501</v>
      </c>
      <c r="B231" s="20" t="s">
        <v>34</v>
      </c>
      <c r="C231" s="20" t="s">
        <v>35</v>
      </c>
      <c r="D231" s="20" t="s">
        <v>131</v>
      </c>
      <c r="E231" s="20" t="str">
        <f>VLOOKUP(D231,'Коды программ'!$A$2:$B$578,2,FALSE)</f>
        <v>Социальная работа</v>
      </c>
      <c r="F231" s="20" t="s">
        <v>2</v>
      </c>
      <c r="G231" s="20" t="s">
        <v>41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 t="str">
        <f t="shared" si="20"/>
        <v>проверка пройдена</v>
      </c>
      <c r="AJ231" s="21" t="b">
        <f t="shared" si="21"/>
        <v>0</v>
      </c>
    </row>
    <row r="232" spans="1:36" hidden="1" x14ac:dyDescent="0.25">
      <c r="A232" s="20" t="s">
        <v>501</v>
      </c>
      <c r="B232" s="20" t="s">
        <v>34</v>
      </c>
      <c r="C232" s="20" t="s">
        <v>35</v>
      </c>
      <c r="D232" s="20" t="s">
        <v>131</v>
      </c>
      <c r="E232" s="20" t="str">
        <f>VLOOKUP(D232,'Коды программ'!$A$2:$B$578,2,FALSE)</f>
        <v>Социальная работа</v>
      </c>
      <c r="F232" s="20" t="s">
        <v>3</v>
      </c>
      <c r="G232" s="20" t="s">
        <v>42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0</v>
      </c>
      <c r="AH232" s="20">
        <v>0</v>
      </c>
      <c r="AI232" s="20" t="str">
        <f t="shared" si="20"/>
        <v>проверка пройдена</v>
      </c>
      <c r="AJ232" s="21" t="b">
        <f t="shared" si="21"/>
        <v>0</v>
      </c>
    </row>
    <row r="233" spans="1:36" hidden="1" x14ac:dyDescent="0.25">
      <c r="A233" s="20" t="s">
        <v>501</v>
      </c>
      <c r="B233" s="20" t="s">
        <v>34</v>
      </c>
      <c r="C233" s="20" t="s">
        <v>35</v>
      </c>
      <c r="D233" s="20" t="s">
        <v>131</v>
      </c>
      <c r="E233" s="20" t="str">
        <f>VLOOKUP(D233,'Коды программ'!$A$2:$B$578,2,FALSE)</f>
        <v>Социальная работа</v>
      </c>
      <c r="F233" s="20" t="s">
        <v>4</v>
      </c>
      <c r="G233" s="20" t="s">
        <v>43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 t="str">
        <f t="shared" si="20"/>
        <v>проверка пройдена</v>
      </c>
      <c r="AJ233" s="21" t="b">
        <f t="shared" si="21"/>
        <v>0</v>
      </c>
    </row>
    <row r="234" spans="1:36" x14ac:dyDescent="0.25">
      <c r="A234" s="20" t="s">
        <v>501</v>
      </c>
      <c r="B234" s="20" t="s">
        <v>34</v>
      </c>
      <c r="C234" s="20" t="s">
        <v>35</v>
      </c>
      <c r="D234" s="20" t="s">
        <v>133</v>
      </c>
      <c r="E234" s="20" t="str">
        <f>VLOOKUP(D234,'Коды программ'!$A$2:$B$578,2,FALSE)</f>
        <v>Мастер сельскохозяйственного производства</v>
      </c>
      <c r="F234" s="20" t="s">
        <v>0</v>
      </c>
      <c r="G234" s="20" t="s">
        <v>38</v>
      </c>
      <c r="H234" s="20">
        <v>36</v>
      </c>
      <c r="I234" s="20">
        <v>30</v>
      </c>
      <c r="J234" s="20">
        <v>16</v>
      </c>
      <c r="K234" s="20">
        <v>20</v>
      </c>
      <c r="L234" s="20">
        <v>0</v>
      </c>
      <c r="M234" s="20">
        <v>0</v>
      </c>
      <c r="N234" s="20">
        <v>3</v>
      </c>
      <c r="O234" s="20">
        <v>2</v>
      </c>
      <c r="P234" s="20">
        <v>0</v>
      </c>
      <c r="Q234" s="20">
        <v>1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 t="s">
        <v>135</v>
      </c>
      <c r="AI234" s="20" t="str">
        <f t="shared" si="20"/>
        <v>проверка пройдена</v>
      </c>
      <c r="AJ234" s="21" t="b">
        <f t="shared" si="21"/>
        <v>0</v>
      </c>
    </row>
    <row r="235" spans="1:36" hidden="1" x14ac:dyDescent="0.25">
      <c r="A235" s="20" t="s">
        <v>501</v>
      </c>
      <c r="B235" s="20" t="s">
        <v>34</v>
      </c>
      <c r="C235" s="20" t="s">
        <v>35</v>
      </c>
      <c r="D235" s="20" t="s">
        <v>133</v>
      </c>
      <c r="E235" s="20" t="str">
        <f>VLOOKUP(D235,'Коды программ'!$A$2:$B$578,2,FALSE)</f>
        <v>Мастер сельскохозяйственного производства</v>
      </c>
      <c r="F235" s="20" t="s">
        <v>1</v>
      </c>
      <c r="G235" s="20" t="s">
        <v>40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 t="str">
        <f t="shared" si="20"/>
        <v>проверка пройдена</v>
      </c>
      <c r="AJ235" s="21" t="b">
        <f t="shared" si="21"/>
        <v>0</v>
      </c>
    </row>
    <row r="236" spans="1:36" hidden="1" x14ac:dyDescent="0.25">
      <c r="A236" s="20" t="s">
        <v>501</v>
      </c>
      <c r="B236" s="20" t="s">
        <v>34</v>
      </c>
      <c r="C236" s="20" t="s">
        <v>35</v>
      </c>
      <c r="D236" s="20" t="s">
        <v>133</v>
      </c>
      <c r="E236" s="20" t="str">
        <f>VLOOKUP(D236,'Коды программ'!$A$2:$B$578,2,FALSE)</f>
        <v>Мастер сельскохозяйственного производства</v>
      </c>
      <c r="F236" s="20" t="s">
        <v>2</v>
      </c>
      <c r="G236" s="20" t="s">
        <v>41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 t="str">
        <f t="shared" si="20"/>
        <v>проверка пройдена</v>
      </c>
      <c r="AJ236" s="21" t="b">
        <f t="shared" si="21"/>
        <v>0</v>
      </c>
    </row>
    <row r="237" spans="1:36" hidden="1" x14ac:dyDescent="0.25">
      <c r="A237" s="20" t="s">
        <v>501</v>
      </c>
      <c r="B237" s="20" t="s">
        <v>34</v>
      </c>
      <c r="C237" s="20" t="s">
        <v>35</v>
      </c>
      <c r="D237" s="20" t="s">
        <v>133</v>
      </c>
      <c r="E237" s="20" t="str">
        <f>VLOOKUP(D237,'Коды программ'!$A$2:$B$578,2,FALSE)</f>
        <v>Мастер сельскохозяйственного производства</v>
      </c>
      <c r="F237" s="20" t="s">
        <v>3</v>
      </c>
      <c r="G237" s="20" t="s">
        <v>42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0</v>
      </c>
      <c r="AA237" s="20">
        <v>0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 t="str">
        <f t="shared" si="20"/>
        <v>проверка пройдена</v>
      </c>
      <c r="AJ237" s="21" t="b">
        <f t="shared" si="21"/>
        <v>0</v>
      </c>
    </row>
    <row r="238" spans="1:36" hidden="1" x14ac:dyDescent="0.25">
      <c r="A238" s="20" t="s">
        <v>501</v>
      </c>
      <c r="B238" s="20" t="s">
        <v>34</v>
      </c>
      <c r="C238" s="20" t="s">
        <v>35</v>
      </c>
      <c r="D238" s="20" t="s">
        <v>133</v>
      </c>
      <c r="E238" s="20" t="str">
        <f>VLOOKUP(D238,'Коды программ'!$A$2:$B$578,2,FALSE)</f>
        <v>Мастер сельскохозяйственного производства</v>
      </c>
      <c r="F238" s="20" t="s">
        <v>4</v>
      </c>
      <c r="G238" s="20" t="s">
        <v>43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 t="str">
        <f t="shared" si="20"/>
        <v>проверка пройдена</v>
      </c>
      <c r="AJ238" s="21" t="b">
        <f t="shared" si="21"/>
        <v>0</v>
      </c>
    </row>
    <row r="239" spans="1:36" x14ac:dyDescent="0.25">
      <c r="A239" s="20" t="s">
        <v>501</v>
      </c>
      <c r="B239" s="20" t="s">
        <v>34</v>
      </c>
      <c r="C239" s="20" t="s">
        <v>35</v>
      </c>
      <c r="D239" s="20" t="s">
        <v>136</v>
      </c>
      <c r="E239" s="20" t="str">
        <f>VLOOKUP(D239,'Коды программ'!$A$2:$B$578,2,FALSE)</f>
        <v>Тракторист-машинист сельскохозяйственного производства</v>
      </c>
      <c r="F239" s="20" t="s">
        <v>0</v>
      </c>
      <c r="G239" s="20" t="s">
        <v>38</v>
      </c>
      <c r="H239" s="20">
        <v>22</v>
      </c>
      <c r="I239" s="20">
        <v>20</v>
      </c>
      <c r="J239" s="20">
        <v>7</v>
      </c>
      <c r="K239" s="20">
        <v>14</v>
      </c>
      <c r="L239" s="20">
        <v>0</v>
      </c>
      <c r="M239" s="20">
        <v>0</v>
      </c>
      <c r="N239" s="20">
        <v>2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 t="str">
        <f t="shared" si="20"/>
        <v>проверка пройдена</v>
      </c>
      <c r="AJ239" s="21" t="b">
        <f t="shared" si="21"/>
        <v>0</v>
      </c>
    </row>
    <row r="240" spans="1:36" hidden="1" x14ac:dyDescent="0.25">
      <c r="A240" s="20" t="s">
        <v>501</v>
      </c>
      <c r="B240" s="20" t="s">
        <v>34</v>
      </c>
      <c r="C240" s="20" t="s">
        <v>35</v>
      </c>
      <c r="D240" s="20" t="s">
        <v>136</v>
      </c>
      <c r="E240" s="20" t="str">
        <f>VLOOKUP(D240,'Коды программ'!$A$2:$B$578,2,FALSE)</f>
        <v>Тракторист-машинист сельскохозяйственного производства</v>
      </c>
      <c r="F240" s="20" t="s">
        <v>1</v>
      </c>
      <c r="G240" s="20" t="s">
        <v>40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20">
        <v>0</v>
      </c>
      <c r="AE240" s="20">
        <v>0</v>
      </c>
      <c r="AF240" s="20">
        <v>0</v>
      </c>
      <c r="AG240" s="20">
        <v>0</v>
      </c>
      <c r="AH240" s="20">
        <v>0</v>
      </c>
      <c r="AI240" s="20" t="str">
        <f t="shared" si="20"/>
        <v>проверка пройдена</v>
      </c>
      <c r="AJ240" s="21" t="b">
        <f t="shared" si="21"/>
        <v>0</v>
      </c>
    </row>
    <row r="241" spans="1:36" hidden="1" x14ac:dyDescent="0.25">
      <c r="A241" s="20" t="s">
        <v>501</v>
      </c>
      <c r="B241" s="20" t="s">
        <v>34</v>
      </c>
      <c r="C241" s="20" t="s">
        <v>35</v>
      </c>
      <c r="D241" s="20" t="s">
        <v>136</v>
      </c>
      <c r="E241" s="20" t="str">
        <f>VLOOKUP(D241,'Коды программ'!$A$2:$B$578,2,FALSE)</f>
        <v>Тракторист-машинист сельскохозяйственного производства</v>
      </c>
      <c r="F241" s="20" t="s">
        <v>2</v>
      </c>
      <c r="G241" s="20" t="s">
        <v>41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 t="str">
        <f t="shared" si="20"/>
        <v>проверка пройдена</v>
      </c>
      <c r="AJ241" s="21" t="b">
        <f t="shared" si="21"/>
        <v>0</v>
      </c>
    </row>
    <row r="242" spans="1:36" hidden="1" x14ac:dyDescent="0.25">
      <c r="A242" s="20" t="s">
        <v>501</v>
      </c>
      <c r="B242" s="20" t="s">
        <v>34</v>
      </c>
      <c r="C242" s="20" t="s">
        <v>35</v>
      </c>
      <c r="D242" s="20" t="s">
        <v>136</v>
      </c>
      <c r="E242" s="20" t="str">
        <f>VLOOKUP(D242,'Коды программ'!$A$2:$B$578,2,FALSE)</f>
        <v>Тракторист-машинист сельскохозяйственного производства</v>
      </c>
      <c r="F242" s="20" t="s">
        <v>3</v>
      </c>
      <c r="G242" s="20" t="s">
        <v>42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 t="str">
        <f t="shared" si="20"/>
        <v>проверка пройдена</v>
      </c>
      <c r="AJ242" s="21" t="b">
        <f t="shared" si="21"/>
        <v>0</v>
      </c>
    </row>
    <row r="243" spans="1:36" hidden="1" x14ac:dyDescent="0.25">
      <c r="A243" s="20" t="s">
        <v>501</v>
      </c>
      <c r="B243" s="20" t="s">
        <v>34</v>
      </c>
      <c r="C243" s="20" t="s">
        <v>35</v>
      </c>
      <c r="D243" s="20" t="s">
        <v>136</v>
      </c>
      <c r="E243" s="20" t="str">
        <f>VLOOKUP(D243,'Коды программ'!$A$2:$B$578,2,FALSE)</f>
        <v>Тракторист-машинист сельскохозяйственного производства</v>
      </c>
      <c r="F243" s="20" t="s">
        <v>4</v>
      </c>
      <c r="G243" s="20" t="s">
        <v>43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20" t="str">
        <f t="shared" si="20"/>
        <v>проверка пройдена</v>
      </c>
      <c r="AJ243" s="21" t="b">
        <f t="shared" si="21"/>
        <v>0</v>
      </c>
    </row>
    <row r="244" spans="1:36" x14ac:dyDescent="0.25">
      <c r="A244" s="20" t="s">
        <v>502</v>
      </c>
      <c r="B244" s="20" t="s">
        <v>34</v>
      </c>
      <c r="C244" s="20" t="s">
        <v>35</v>
      </c>
      <c r="D244" s="20" t="s">
        <v>77</v>
      </c>
      <c r="E244" s="20" t="str">
        <f>VLOOKUP(D244,'Коды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44" s="20" t="s">
        <v>0</v>
      </c>
      <c r="G244" s="20" t="s">
        <v>38</v>
      </c>
      <c r="H244" s="20">
        <v>26</v>
      </c>
      <c r="I244" s="20">
        <v>26</v>
      </c>
      <c r="J244" s="20">
        <v>15</v>
      </c>
      <c r="K244" s="20">
        <v>16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 t="str">
        <f t="shared" ref="AI244:AI267" si="22">IF(H244=I244+L244+M244+N244+O244+P244+Q244+R244+S244+T244+U244+V244+W244+X244+Y244+Z244+AA244+AB244+AC244+AD244+AE244+AF244+AG244,"проверка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44" s="21" t="b">
        <f t="shared" ref="AJ244:AJ267" si="23">IF(OR(J244&gt;I244,K244&gt;I244),TRUE,FALSE)</f>
        <v>0</v>
      </c>
    </row>
    <row r="245" spans="1:36" hidden="1" x14ac:dyDescent="0.25">
      <c r="A245" s="20" t="s">
        <v>502</v>
      </c>
      <c r="B245" s="20" t="s">
        <v>34</v>
      </c>
      <c r="C245" s="20" t="s">
        <v>35</v>
      </c>
      <c r="D245" s="20" t="s">
        <v>77</v>
      </c>
      <c r="E245" s="20" t="str">
        <f>VLOOKUP(D245,'Коды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45" s="20" t="s">
        <v>1</v>
      </c>
      <c r="G245" s="20" t="s">
        <v>40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 t="str">
        <f t="shared" si="22"/>
        <v>проверка пройдена</v>
      </c>
      <c r="AJ245" s="21" t="b">
        <f t="shared" si="23"/>
        <v>0</v>
      </c>
    </row>
    <row r="246" spans="1:36" hidden="1" x14ac:dyDescent="0.25">
      <c r="A246" s="20" t="s">
        <v>502</v>
      </c>
      <c r="B246" s="20" t="s">
        <v>34</v>
      </c>
      <c r="C246" s="20" t="s">
        <v>35</v>
      </c>
      <c r="D246" s="20" t="s">
        <v>77</v>
      </c>
      <c r="E246" s="20" t="str">
        <f>VLOOKUP(D246,'Коды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46" s="20" t="s">
        <v>2</v>
      </c>
      <c r="G246" s="20" t="s">
        <v>41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20" t="str">
        <f t="shared" si="22"/>
        <v>проверка пройдена</v>
      </c>
      <c r="AJ246" s="21" t="b">
        <f t="shared" si="23"/>
        <v>0</v>
      </c>
    </row>
    <row r="247" spans="1:36" hidden="1" x14ac:dyDescent="0.25">
      <c r="A247" s="20" t="s">
        <v>502</v>
      </c>
      <c r="B247" s="20" t="s">
        <v>34</v>
      </c>
      <c r="C247" s="20" t="s">
        <v>35</v>
      </c>
      <c r="D247" s="20" t="s">
        <v>77</v>
      </c>
      <c r="E247" s="20" t="str">
        <f>VLOOKUP(D247,'Коды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47" s="20" t="s">
        <v>3</v>
      </c>
      <c r="G247" s="20" t="s">
        <v>42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0</v>
      </c>
      <c r="Z247" s="20">
        <v>0</v>
      </c>
      <c r="AA247" s="20">
        <v>0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20" t="str">
        <f t="shared" si="22"/>
        <v>проверка пройдена</v>
      </c>
      <c r="AJ247" s="21" t="b">
        <f t="shared" si="23"/>
        <v>0</v>
      </c>
    </row>
    <row r="248" spans="1:36" hidden="1" x14ac:dyDescent="0.25">
      <c r="A248" s="20" t="s">
        <v>502</v>
      </c>
      <c r="B248" s="20" t="s">
        <v>34</v>
      </c>
      <c r="C248" s="20" t="s">
        <v>35</v>
      </c>
      <c r="D248" s="20" t="s">
        <v>77</v>
      </c>
      <c r="E248" s="20" t="str">
        <f>VLOOKUP(D248,'Коды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48" s="20" t="s">
        <v>4</v>
      </c>
      <c r="G248" s="20" t="s">
        <v>43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 t="str">
        <f t="shared" si="22"/>
        <v>проверка пройдена</v>
      </c>
      <c r="AJ248" s="21" t="b">
        <f t="shared" si="23"/>
        <v>0</v>
      </c>
    </row>
    <row r="249" spans="1:36" x14ac:dyDescent="0.25">
      <c r="A249" s="20" t="s">
        <v>502</v>
      </c>
      <c r="B249" s="20" t="s">
        <v>34</v>
      </c>
      <c r="C249" s="20" t="s">
        <v>35</v>
      </c>
      <c r="D249" s="20" t="s">
        <v>138</v>
      </c>
      <c r="E249" s="20" t="str">
        <f>VLOOKUP(D249,'Коды программ'!$A$2:$B$578,2,FALSE)</f>
        <v>Геологическая съемка, поиски и разведка месторождений полезных ископаемых</v>
      </c>
      <c r="F249" s="20" t="s">
        <v>0</v>
      </c>
      <c r="G249" s="20" t="s">
        <v>38</v>
      </c>
      <c r="H249" s="20">
        <v>13</v>
      </c>
      <c r="I249" s="20">
        <v>9</v>
      </c>
      <c r="J249" s="20">
        <v>8</v>
      </c>
      <c r="K249" s="20">
        <v>0</v>
      </c>
      <c r="L249" s="20">
        <v>0</v>
      </c>
      <c r="M249" s="20">
        <v>0</v>
      </c>
      <c r="N249" s="20">
        <v>2</v>
      </c>
      <c r="O249" s="20">
        <v>0</v>
      </c>
      <c r="P249" s="20">
        <v>0</v>
      </c>
      <c r="Q249" s="20">
        <v>1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0">
        <v>1</v>
      </c>
      <c r="AC249" s="20">
        <v>0</v>
      </c>
      <c r="AD249" s="20">
        <v>0</v>
      </c>
      <c r="AE249" s="20">
        <v>0</v>
      </c>
      <c r="AF249" s="20">
        <v>0</v>
      </c>
      <c r="AG249" s="20">
        <v>0</v>
      </c>
      <c r="AH249" s="20" t="s">
        <v>140</v>
      </c>
      <c r="AI249" s="20" t="str">
        <f t="shared" si="22"/>
        <v>проверка пройдена</v>
      </c>
      <c r="AJ249" s="21" t="b">
        <f t="shared" si="23"/>
        <v>0</v>
      </c>
    </row>
    <row r="250" spans="1:36" hidden="1" x14ac:dyDescent="0.25">
      <c r="A250" s="20" t="s">
        <v>502</v>
      </c>
      <c r="B250" s="20" t="s">
        <v>34</v>
      </c>
      <c r="C250" s="20" t="s">
        <v>35</v>
      </c>
      <c r="D250" s="20" t="s">
        <v>138</v>
      </c>
      <c r="E250" s="20" t="str">
        <f>VLOOKUP(D250,'Коды программ'!$A$2:$B$578,2,FALSE)</f>
        <v>Геологическая съемка, поиски и разведка месторождений полезных ископаемых</v>
      </c>
      <c r="F250" s="20" t="s">
        <v>1</v>
      </c>
      <c r="G250" s="20" t="s">
        <v>40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  <c r="X250" s="20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0</v>
      </c>
      <c r="AI250" s="20" t="str">
        <f t="shared" si="22"/>
        <v>проверка пройдена</v>
      </c>
      <c r="AJ250" s="21" t="b">
        <f t="shared" si="23"/>
        <v>0</v>
      </c>
    </row>
    <row r="251" spans="1:36" hidden="1" x14ac:dyDescent="0.25">
      <c r="A251" s="20" t="s">
        <v>502</v>
      </c>
      <c r="B251" s="20" t="s">
        <v>34</v>
      </c>
      <c r="C251" s="20" t="s">
        <v>35</v>
      </c>
      <c r="D251" s="20" t="s">
        <v>138</v>
      </c>
      <c r="E251" s="20" t="str">
        <f>VLOOKUP(D251,'Коды программ'!$A$2:$B$578,2,FALSE)</f>
        <v>Геологическая съемка, поиски и разведка месторождений полезных ископаемых</v>
      </c>
      <c r="F251" s="20" t="s">
        <v>2</v>
      </c>
      <c r="G251" s="20" t="s">
        <v>41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 t="str">
        <f t="shared" si="22"/>
        <v>проверка пройдена</v>
      </c>
      <c r="AJ251" s="21" t="b">
        <f t="shared" si="23"/>
        <v>0</v>
      </c>
    </row>
    <row r="252" spans="1:36" hidden="1" x14ac:dyDescent="0.25">
      <c r="A252" s="20" t="s">
        <v>502</v>
      </c>
      <c r="B252" s="20" t="s">
        <v>34</v>
      </c>
      <c r="C252" s="20" t="s">
        <v>35</v>
      </c>
      <c r="D252" s="20" t="s">
        <v>138</v>
      </c>
      <c r="E252" s="20" t="str">
        <f>VLOOKUP(D252,'Коды программ'!$A$2:$B$578,2,FALSE)</f>
        <v>Геологическая съемка, поиски и разведка месторождений полезных ископаемых</v>
      </c>
      <c r="F252" s="20" t="s">
        <v>3</v>
      </c>
      <c r="G252" s="20" t="s">
        <v>42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0" t="str">
        <f t="shared" si="22"/>
        <v>проверка пройдена</v>
      </c>
      <c r="AJ252" s="21" t="b">
        <f t="shared" si="23"/>
        <v>0</v>
      </c>
    </row>
    <row r="253" spans="1:36" hidden="1" x14ac:dyDescent="0.25">
      <c r="A253" s="20" t="s">
        <v>502</v>
      </c>
      <c r="B253" s="20" t="s">
        <v>34</v>
      </c>
      <c r="C253" s="20" t="s">
        <v>35</v>
      </c>
      <c r="D253" s="20" t="s">
        <v>138</v>
      </c>
      <c r="E253" s="20" t="str">
        <f>VLOOKUP(D253,'Коды программ'!$A$2:$B$578,2,FALSE)</f>
        <v>Геологическая съемка, поиски и разведка месторождений полезных ископаемых</v>
      </c>
      <c r="F253" s="20" t="s">
        <v>4</v>
      </c>
      <c r="G253" s="20" t="s">
        <v>43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20">
        <v>0</v>
      </c>
      <c r="AI253" s="20" t="str">
        <f t="shared" si="22"/>
        <v>проверка пройдена</v>
      </c>
      <c r="AJ253" s="21" t="b">
        <f t="shared" si="23"/>
        <v>0</v>
      </c>
    </row>
    <row r="254" spans="1:36" x14ac:dyDescent="0.25">
      <c r="A254" s="20" t="s">
        <v>502</v>
      </c>
      <c r="B254" s="20" t="s">
        <v>34</v>
      </c>
      <c r="C254" s="20" t="s">
        <v>35</v>
      </c>
      <c r="D254" s="20" t="s">
        <v>141</v>
      </c>
      <c r="E254" s="20" t="str">
        <f>VLOOKUP(D254,'Коды программ'!$A$2:$B$578,2,FALSE)</f>
        <v>Открытые горные работы</v>
      </c>
      <c r="F254" s="20" t="s">
        <v>0</v>
      </c>
      <c r="G254" s="20" t="s">
        <v>38</v>
      </c>
      <c r="H254" s="20">
        <v>30</v>
      </c>
      <c r="I254" s="20">
        <v>29</v>
      </c>
      <c r="J254" s="20">
        <v>15</v>
      </c>
      <c r="K254" s="20">
        <v>16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1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 t="s">
        <v>140</v>
      </c>
      <c r="AI254" s="20" t="str">
        <f t="shared" si="22"/>
        <v>проверка пройдена</v>
      </c>
      <c r="AJ254" s="21" t="b">
        <f t="shared" si="23"/>
        <v>0</v>
      </c>
    </row>
    <row r="255" spans="1:36" hidden="1" x14ac:dyDescent="0.25">
      <c r="A255" s="20" t="s">
        <v>502</v>
      </c>
      <c r="B255" s="20" t="s">
        <v>34</v>
      </c>
      <c r="C255" s="20" t="s">
        <v>35</v>
      </c>
      <c r="D255" s="20" t="s">
        <v>141</v>
      </c>
      <c r="E255" s="20" t="str">
        <f>VLOOKUP(D255,'Коды программ'!$A$2:$B$578,2,FALSE)</f>
        <v>Открытые горные работы</v>
      </c>
      <c r="F255" s="20" t="s">
        <v>1</v>
      </c>
      <c r="G255" s="20" t="s">
        <v>40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20" t="str">
        <f t="shared" si="22"/>
        <v>проверка пройдена</v>
      </c>
      <c r="AJ255" s="21" t="b">
        <f t="shared" si="23"/>
        <v>0</v>
      </c>
    </row>
    <row r="256" spans="1:36" hidden="1" x14ac:dyDescent="0.25">
      <c r="A256" s="20" t="s">
        <v>502</v>
      </c>
      <c r="B256" s="20" t="s">
        <v>34</v>
      </c>
      <c r="C256" s="20" t="s">
        <v>35</v>
      </c>
      <c r="D256" s="20" t="s">
        <v>141</v>
      </c>
      <c r="E256" s="20" t="str">
        <f>VLOOKUP(D256,'Коды программ'!$A$2:$B$578,2,FALSE)</f>
        <v>Открытые горные работы</v>
      </c>
      <c r="F256" s="20" t="s">
        <v>2</v>
      </c>
      <c r="G256" s="20" t="s">
        <v>41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20" t="str">
        <f t="shared" si="22"/>
        <v>проверка пройдена</v>
      </c>
      <c r="AJ256" s="21" t="b">
        <f t="shared" si="23"/>
        <v>0</v>
      </c>
    </row>
    <row r="257" spans="1:36" hidden="1" x14ac:dyDescent="0.25">
      <c r="A257" s="20" t="s">
        <v>502</v>
      </c>
      <c r="B257" s="20" t="s">
        <v>34</v>
      </c>
      <c r="C257" s="20" t="s">
        <v>35</v>
      </c>
      <c r="D257" s="20" t="s">
        <v>141</v>
      </c>
      <c r="E257" s="20" t="str">
        <f>VLOOKUP(D257,'Коды программ'!$A$2:$B$578,2,FALSE)</f>
        <v>Открытые горные работы</v>
      </c>
      <c r="F257" s="20" t="s">
        <v>3</v>
      </c>
      <c r="G257" s="20" t="s">
        <v>42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 t="str">
        <f t="shared" si="22"/>
        <v>проверка пройдена</v>
      </c>
      <c r="AJ257" s="21" t="b">
        <f t="shared" si="23"/>
        <v>0</v>
      </c>
    </row>
    <row r="258" spans="1:36" hidden="1" x14ac:dyDescent="0.25">
      <c r="A258" s="20" t="s">
        <v>502</v>
      </c>
      <c r="B258" s="20" t="s">
        <v>34</v>
      </c>
      <c r="C258" s="20" t="s">
        <v>35</v>
      </c>
      <c r="D258" s="20" t="s">
        <v>141</v>
      </c>
      <c r="E258" s="20" t="str">
        <f>VLOOKUP(D258,'Коды программ'!$A$2:$B$578,2,FALSE)</f>
        <v>Открытые горные работы</v>
      </c>
      <c r="F258" s="20" t="s">
        <v>4</v>
      </c>
      <c r="G258" s="20" t="s">
        <v>43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0</v>
      </c>
      <c r="AI258" s="20" t="str">
        <f t="shared" si="22"/>
        <v>проверка пройдена</v>
      </c>
      <c r="AJ258" s="21" t="b">
        <f t="shared" si="23"/>
        <v>0</v>
      </c>
    </row>
    <row r="259" spans="1:36" x14ac:dyDescent="0.25">
      <c r="A259" s="20" t="s">
        <v>502</v>
      </c>
      <c r="B259" s="20" t="s">
        <v>34</v>
      </c>
      <c r="C259" s="20" t="s">
        <v>35</v>
      </c>
      <c r="D259" s="20" t="s">
        <v>143</v>
      </c>
      <c r="E259" s="20" t="str">
        <f>VLOOKUP(D259,'Коды программ'!$A$2:$B$578,2,FALSE)</f>
        <v>Маркшейдерское дело</v>
      </c>
      <c r="F259" s="20" t="s">
        <v>0</v>
      </c>
      <c r="G259" s="20" t="s">
        <v>38</v>
      </c>
      <c r="H259" s="20">
        <v>15</v>
      </c>
      <c r="I259" s="20">
        <v>14</v>
      </c>
      <c r="J259" s="20">
        <v>12</v>
      </c>
      <c r="K259" s="20">
        <v>11</v>
      </c>
      <c r="L259" s="20">
        <v>0</v>
      </c>
      <c r="M259" s="20">
        <v>0</v>
      </c>
      <c r="N259" s="20">
        <v>1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  <c r="Z259" s="20">
        <v>0</v>
      </c>
      <c r="AA259" s="20">
        <v>0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0</v>
      </c>
      <c r="AI259" s="20" t="str">
        <f t="shared" si="22"/>
        <v>проверка пройдена</v>
      </c>
      <c r="AJ259" s="21" t="b">
        <f t="shared" si="23"/>
        <v>0</v>
      </c>
    </row>
    <row r="260" spans="1:36" hidden="1" x14ac:dyDescent="0.25">
      <c r="A260" s="20" t="s">
        <v>502</v>
      </c>
      <c r="B260" s="20" t="s">
        <v>34</v>
      </c>
      <c r="C260" s="20" t="s">
        <v>35</v>
      </c>
      <c r="D260" s="20" t="s">
        <v>143</v>
      </c>
      <c r="E260" s="20" t="str">
        <f>VLOOKUP(D260,'Коды программ'!$A$2:$B$578,2,FALSE)</f>
        <v>Маркшейдерское дело</v>
      </c>
      <c r="F260" s="20" t="s">
        <v>1</v>
      </c>
      <c r="G260" s="20" t="s">
        <v>40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 t="str">
        <f t="shared" si="22"/>
        <v>проверка пройдена</v>
      </c>
      <c r="AJ260" s="21" t="b">
        <f t="shared" si="23"/>
        <v>0</v>
      </c>
    </row>
    <row r="261" spans="1:36" hidden="1" x14ac:dyDescent="0.25">
      <c r="A261" s="20" t="s">
        <v>502</v>
      </c>
      <c r="B261" s="20" t="s">
        <v>34</v>
      </c>
      <c r="C261" s="20" t="s">
        <v>35</v>
      </c>
      <c r="D261" s="20" t="s">
        <v>143</v>
      </c>
      <c r="E261" s="20" t="str">
        <f>VLOOKUP(D261,'Коды программ'!$A$2:$B$578,2,FALSE)</f>
        <v>Маркшейдерское дело</v>
      </c>
      <c r="F261" s="20" t="s">
        <v>2</v>
      </c>
      <c r="G261" s="20" t="s">
        <v>41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20">
        <v>0</v>
      </c>
      <c r="AA261" s="20">
        <v>0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0" t="str">
        <f t="shared" si="22"/>
        <v>проверка пройдена</v>
      </c>
      <c r="AJ261" s="21" t="b">
        <f t="shared" si="23"/>
        <v>0</v>
      </c>
    </row>
    <row r="262" spans="1:36" hidden="1" x14ac:dyDescent="0.25">
      <c r="A262" s="20" t="s">
        <v>502</v>
      </c>
      <c r="B262" s="20" t="s">
        <v>34</v>
      </c>
      <c r="C262" s="20" t="s">
        <v>35</v>
      </c>
      <c r="D262" s="20" t="s">
        <v>143</v>
      </c>
      <c r="E262" s="20" t="str">
        <f>VLOOKUP(D262,'Коды программ'!$A$2:$B$578,2,FALSE)</f>
        <v>Маркшейдерское дело</v>
      </c>
      <c r="F262" s="20" t="s">
        <v>3</v>
      </c>
      <c r="G262" s="20" t="s">
        <v>42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20">
        <v>0</v>
      </c>
      <c r="AI262" s="20" t="str">
        <f t="shared" si="22"/>
        <v>проверка пройдена</v>
      </c>
      <c r="AJ262" s="21" t="b">
        <f t="shared" si="23"/>
        <v>0</v>
      </c>
    </row>
    <row r="263" spans="1:36" hidden="1" x14ac:dyDescent="0.25">
      <c r="A263" s="20" t="s">
        <v>502</v>
      </c>
      <c r="B263" s="20" t="s">
        <v>34</v>
      </c>
      <c r="C263" s="20" t="s">
        <v>35</v>
      </c>
      <c r="D263" s="20" t="s">
        <v>143</v>
      </c>
      <c r="E263" s="20" t="str">
        <f>VLOOKUP(D263,'Коды программ'!$A$2:$B$578,2,FALSE)</f>
        <v>Маркшейдерское дело</v>
      </c>
      <c r="F263" s="20" t="s">
        <v>4</v>
      </c>
      <c r="G263" s="20" t="s">
        <v>43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 t="str">
        <f t="shared" si="22"/>
        <v>проверка пройдена</v>
      </c>
      <c r="AJ263" s="21" t="b">
        <f t="shared" si="23"/>
        <v>0</v>
      </c>
    </row>
    <row r="264" spans="1:36" x14ac:dyDescent="0.25">
      <c r="A264" s="20" t="s">
        <v>502</v>
      </c>
      <c r="B264" s="20" t="s">
        <v>34</v>
      </c>
      <c r="C264" s="20" t="s">
        <v>35</v>
      </c>
      <c r="D264" s="20" t="s">
        <v>79</v>
      </c>
      <c r="E264" s="20" t="str">
        <f>VLOOKUP(D264,'Коды программ'!$A$2:$B$578,2,FALSE)</f>
        <v>Экономика и бухгалтерский учет (по отраслям)</v>
      </c>
      <c r="F264" s="20" t="s">
        <v>0</v>
      </c>
      <c r="G264" s="20" t="s">
        <v>38</v>
      </c>
      <c r="H264" s="20">
        <v>32</v>
      </c>
      <c r="I264" s="20">
        <v>32</v>
      </c>
      <c r="J264" s="20">
        <v>15</v>
      </c>
      <c r="K264" s="20">
        <v>18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20">
        <v>0</v>
      </c>
      <c r="AI264" s="20" t="str">
        <f t="shared" si="22"/>
        <v>проверка пройдена</v>
      </c>
      <c r="AJ264" s="21" t="b">
        <f t="shared" si="23"/>
        <v>0</v>
      </c>
    </row>
    <row r="265" spans="1:36" hidden="1" x14ac:dyDescent="0.25">
      <c r="A265" s="20" t="s">
        <v>502</v>
      </c>
      <c r="B265" s="20" t="s">
        <v>34</v>
      </c>
      <c r="C265" s="20" t="s">
        <v>35</v>
      </c>
      <c r="D265" s="20" t="s">
        <v>79</v>
      </c>
      <c r="E265" s="20" t="str">
        <f>VLOOKUP(D265,'Коды программ'!$A$2:$B$578,2,FALSE)</f>
        <v>Экономика и бухгалтерский учет (по отраслям)</v>
      </c>
      <c r="F265" s="20" t="s">
        <v>1</v>
      </c>
      <c r="G265" s="20" t="s">
        <v>40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20">
        <v>0</v>
      </c>
      <c r="AI265" s="20" t="str">
        <f t="shared" si="22"/>
        <v>проверка пройдена</v>
      </c>
      <c r="AJ265" s="21" t="b">
        <f t="shared" si="23"/>
        <v>0</v>
      </c>
    </row>
    <row r="266" spans="1:36" hidden="1" x14ac:dyDescent="0.25">
      <c r="A266" s="20" t="s">
        <v>502</v>
      </c>
      <c r="B266" s="20" t="s">
        <v>34</v>
      </c>
      <c r="C266" s="20" t="s">
        <v>35</v>
      </c>
      <c r="D266" s="20" t="s">
        <v>79</v>
      </c>
      <c r="E266" s="20" t="str">
        <f>VLOOKUP(D266,'Коды программ'!$A$2:$B$578,2,FALSE)</f>
        <v>Экономика и бухгалтерский учет (по отраслям)</v>
      </c>
      <c r="F266" s="20" t="s">
        <v>2</v>
      </c>
      <c r="G266" s="20" t="s">
        <v>41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 t="str">
        <f t="shared" si="22"/>
        <v>проверка пройдена</v>
      </c>
      <c r="AJ266" s="21" t="b">
        <f t="shared" si="23"/>
        <v>0</v>
      </c>
    </row>
    <row r="267" spans="1:36" hidden="1" x14ac:dyDescent="0.25">
      <c r="A267" s="20" t="s">
        <v>502</v>
      </c>
      <c r="B267" s="20" t="s">
        <v>34</v>
      </c>
      <c r="C267" s="20" t="s">
        <v>35</v>
      </c>
      <c r="D267" s="20" t="s">
        <v>79</v>
      </c>
      <c r="E267" s="20" t="str">
        <f>VLOOKUP(D267,'Коды программ'!$A$2:$B$578,2,FALSE)</f>
        <v>Экономика и бухгалтерский учет (по отраслям)</v>
      </c>
      <c r="F267" s="20" t="s">
        <v>3</v>
      </c>
      <c r="G267" s="20" t="s">
        <v>42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20">
        <v>0</v>
      </c>
      <c r="AI267" s="20" t="str">
        <f t="shared" si="22"/>
        <v>проверка пройдена</v>
      </c>
      <c r="AJ267" s="21" t="b">
        <f t="shared" si="23"/>
        <v>0</v>
      </c>
    </row>
    <row r="268" spans="1:36" hidden="1" x14ac:dyDescent="0.25">
      <c r="A268" s="20" t="s">
        <v>502</v>
      </c>
      <c r="B268" s="20" t="s">
        <v>34</v>
      </c>
      <c r="C268" s="20" t="s">
        <v>35</v>
      </c>
      <c r="D268" s="20" t="s">
        <v>79</v>
      </c>
      <c r="E268" s="20" t="str">
        <f>VLOOKUP(D268,'Коды программ'!$A$2:$B$578,2,FALSE)</f>
        <v>Экономика и бухгалтерский учет (по отраслям)</v>
      </c>
      <c r="F268" s="20" t="s">
        <v>4</v>
      </c>
      <c r="G268" s="20" t="s">
        <v>43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20">
        <v>0</v>
      </c>
      <c r="AE268" s="20">
        <v>0</v>
      </c>
      <c r="AF268" s="20">
        <v>0</v>
      </c>
      <c r="AG268" s="20">
        <v>0</v>
      </c>
      <c r="AH268" s="20">
        <v>0</v>
      </c>
      <c r="AI268" s="20" t="str">
        <f t="shared" ref="AI268:AI288" si="24">IF(H268=I268+L268+M268+N268+O268+P268+Q268+R268+S268+T268+U268+V268+W268+X268+Y268+Z268+AA268+AB268+AC268+AD268+AE268+AF268+AG268,"проверка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68" s="21" t="b">
        <f t="shared" ref="AJ268:AJ288" si="25">IF(OR(J268&gt;I268,K268&gt;I268),TRUE,FALSE)</f>
        <v>0</v>
      </c>
    </row>
    <row r="269" spans="1:36" x14ac:dyDescent="0.25">
      <c r="A269" s="20" t="s">
        <v>502</v>
      </c>
      <c r="B269" s="20" t="s">
        <v>34</v>
      </c>
      <c r="C269" s="20" t="s">
        <v>35</v>
      </c>
      <c r="D269" s="20" t="s">
        <v>122</v>
      </c>
      <c r="E269" s="20" t="str">
        <f>VLOOKUP(D269,'Коды программ'!$A$2:$B$578,2,FALSE)</f>
        <v>Автомеханик</v>
      </c>
      <c r="F269" s="20" t="s">
        <v>0</v>
      </c>
      <c r="G269" s="20" t="s">
        <v>38</v>
      </c>
      <c r="H269" s="20">
        <v>40</v>
      </c>
      <c r="I269" s="20">
        <v>39</v>
      </c>
      <c r="J269" s="20">
        <v>28</v>
      </c>
      <c r="K269" s="20">
        <v>25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1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 t="s">
        <v>140</v>
      </c>
      <c r="AI269" s="20" t="str">
        <f t="shared" si="24"/>
        <v>проверка пройдена</v>
      </c>
      <c r="AJ269" s="21" t="b">
        <f t="shared" si="25"/>
        <v>0</v>
      </c>
    </row>
    <row r="270" spans="1:36" hidden="1" x14ac:dyDescent="0.25">
      <c r="A270" s="20" t="s">
        <v>502</v>
      </c>
      <c r="B270" s="20" t="s">
        <v>34</v>
      </c>
      <c r="C270" s="20" t="s">
        <v>35</v>
      </c>
      <c r="D270" s="20" t="s">
        <v>122</v>
      </c>
      <c r="E270" s="20" t="str">
        <f>VLOOKUP(D270,'Коды программ'!$A$2:$B$578,2,FALSE)</f>
        <v>Автомеханик</v>
      </c>
      <c r="F270" s="20" t="s">
        <v>1</v>
      </c>
      <c r="G270" s="20" t="s">
        <v>40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0</v>
      </c>
      <c r="AH270" s="20">
        <v>0</v>
      </c>
      <c r="AI270" s="20" t="str">
        <f t="shared" si="24"/>
        <v>проверка пройдена</v>
      </c>
      <c r="AJ270" s="21" t="b">
        <f t="shared" si="25"/>
        <v>0</v>
      </c>
    </row>
    <row r="271" spans="1:36" hidden="1" x14ac:dyDescent="0.25">
      <c r="A271" s="20" t="s">
        <v>502</v>
      </c>
      <c r="B271" s="20" t="s">
        <v>34</v>
      </c>
      <c r="C271" s="20" t="s">
        <v>35</v>
      </c>
      <c r="D271" s="20" t="s">
        <v>122</v>
      </c>
      <c r="E271" s="20" t="str">
        <f>VLOOKUP(D271,'Коды программ'!$A$2:$B$578,2,FALSE)</f>
        <v>Автомеханик</v>
      </c>
      <c r="F271" s="20" t="s">
        <v>2</v>
      </c>
      <c r="G271" s="20" t="s">
        <v>41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20">
        <v>0</v>
      </c>
      <c r="AI271" s="20" t="str">
        <f t="shared" si="24"/>
        <v>проверка пройдена</v>
      </c>
      <c r="AJ271" s="21" t="b">
        <f t="shared" si="25"/>
        <v>0</v>
      </c>
    </row>
    <row r="272" spans="1:36" hidden="1" x14ac:dyDescent="0.25">
      <c r="A272" s="20" t="s">
        <v>502</v>
      </c>
      <c r="B272" s="20" t="s">
        <v>34</v>
      </c>
      <c r="C272" s="20" t="s">
        <v>35</v>
      </c>
      <c r="D272" s="20" t="s">
        <v>122</v>
      </c>
      <c r="E272" s="20" t="str">
        <f>VLOOKUP(D272,'Коды программ'!$A$2:$B$578,2,FALSE)</f>
        <v>Автомеханик</v>
      </c>
      <c r="F272" s="20" t="s">
        <v>3</v>
      </c>
      <c r="G272" s="20" t="s">
        <v>42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 t="str">
        <f t="shared" si="24"/>
        <v>проверка пройдена</v>
      </c>
      <c r="AJ272" s="21" t="b">
        <f t="shared" si="25"/>
        <v>0</v>
      </c>
    </row>
    <row r="273" spans="1:36" hidden="1" x14ac:dyDescent="0.25">
      <c r="A273" s="20" t="s">
        <v>502</v>
      </c>
      <c r="B273" s="20" t="s">
        <v>34</v>
      </c>
      <c r="C273" s="20" t="s">
        <v>35</v>
      </c>
      <c r="D273" s="20" t="s">
        <v>122</v>
      </c>
      <c r="E273" s="20" t="str">
        <f>VLOOKUP(D273,'Коды программ'!$A$2:$B$578,2,FALSE)</f>
        <v>Автомеханик</v>
      </c>
      <c r="F273" s="20" t="s">
        <v>4</v>
      </c>
      <c r="G273" s="20" t="s">
        <v>43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0</v>
      </c>
      <c r="AI273" s="20" t="str">
        <f t="shared" si="24"/>
        <v>проверка пройдена</v>
      </c>
      <c r="AJ273" s="21" t="b">
        <f t="shared" si="25"/>
        <v>0</v>
      </c>
    </row>
    <row r="274" spans="1:36" x14ac:dyDescent="0.25">
      <c r="A274" s="20" t="s">
        <v>503</v>
      </c>
      <c r="B274" s="20" t="s">
        <v>34</v>
      </c>
      <c r="C274" s="20" t="s">
        <v>35</v>
      </c>
      <c r="D274" s="20" t="s">
        <v>145</v>
      </c>
      <c r="E274" s="20" t="str">
        <f>VLOOKUP(D274,'Коды программ'!$A$2:$B$578,2,FALSE)</f>
        <v>Механизация сельского хозяйства</v>
      </c>
      <c r="F274" s="20" t="s">
        <v>0</v>
      </c>
      <c r="G274" s="20" t="s">
        <v>38</v>
      </c>
      <c r="H274" s="20">
        <v>34</v>
      </c>
      <c r="I274" s="20">
        <v>28</v>
      </c>
      <c r="J274" s="20">
        <v>28</v>
      </c>
      <c r="K274" s="20">
        <v>12</v>
      </c>
      <c r="L274" s="20">
        <v>0</v>
      </c>
      <c r="M274" s="20">
        <v>0</v>
      </c>
      <c r="N274" s="20">
        <v>0</v>
      </c>
      <c r="O274" s="20">
        <v>3</v>
      </c>
      <c r="P274" s="20">
        <v>0</v>
      </c>
      <c r="Q274" s="20">
        <v>0</v>
      </c>
      <c r="R274" s="20">
        <v>2</v>
      </c>
      <c r="S274" s="20">
        <v>1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20" t="s">
        <v>147</v>
      </c>
      <c r="AI274" s="20" t="str">
        <f t="shared" si="24"/>
        <v>проверка пройдена</v>
      </c>
      <c r="AJ274" s="21" t="b">
        <f t="shared" si="25"/>
        <v>0</v>
      </c>
    </row>
    <row r="275" spans="1:36" hidden="1" x14ac:dyDescent="0.25">
      <c r="A275" s="20" t="s">
        <v>503</v>
      </c>
      <c r="B275" s="20" t="s">
        <v>34</v>
      </c>
      <c r="C275" s="20" t="s">
        <v>35</v>
      </c>
      <c r="D275" s="20" t="s">
        <v>145</v>
      </c>
      <c r="E275" s="20" t="str">
        <f>VLOOKUP(D275,'Коды программ'!$A$2:$B$578,2,FALSE)</f>
        <v>Механизация сельского хозяйства</v>
      </c>
      <c r="F275" s="20" t="s">
        <v>1</v>
      </c>
      <c r="G275" s="20" t="s">
        <v>40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 t="str">
        <f t="shared" si="24"/>
        <v>проверка пройдена</v>
      </c>
      <c r="AJ275" s="21" t="b">
        <f t="shared" si="25"/>
        <v>0</v>
      </c>
    </row>
    <row r="276" spans="1:36" hidden="1" x14ac:dyDescent="0.25">
      <c r="A276" s="20" t="s">
        <v>503</v>
      </c>
      <c r="B276" s="20" t="s">
        <v>34</v>
      </c>
      <c r="C276" s="20" t="s">
        <v>35</v>
      </c>
      <c r="D276" s="20" t="s">
        <v>145</v>
      </c>
      <c r="E276" s="20" t="str">
        <f>VLOOKUP(D276,'Коды программ'!$A$2:$B$578,2,FALSE)</f>
        <v>Механизация сельского хозяйства</v>
      </c>
      <c r="F276" s="20" t="s">
        <v>2</v>
      </c>
      <c r="G276" s="20" t="s">
        <v>41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20">
        <v>0</v>
      </c>
      <c r="AE276" s="20">
        <v>0</v>
      </c>
      <c r="AF276" s="20">
        <v>0</v>
      </c>
      <c r="AG276" s="20">
        <v>0</v>
      </c>
      <c r="AH276" s="20">
        <v>0</v>
      </c>
      <c r="AI276" s="20" t="str">
        <f t="shared" si="24"/>
        <v>проверка пройдена</v>
      </c>
      <c r="AJ276" s="21" t="b">
        <f t="shared" si="25"/>
        <v>0</v>
      </c>
    </row>
    <row r="277" spans="1:36" hidden="1" x14ac:dyDescent="0.25">
      <c r="A277" s="20" t="s">
        <v>503</v>
      </c>
      <c r="B277" s="20" t="s">
        <v>34</v>
      </c>
      <c r="C277" s="20" t="s">
        <v>35</v>
      </c>
      <c r="D277" s="20" t="s">
        <v>145</v>
      </c>
      <c r="E277" s="20" t="str">
        <f>VLOOKUP(D277,'Коды программ'!$A$2:$B$578,2,FALSE)</f>
        <v>Механизация сельского хозяйства</v>
      </c>
      <c r="F277" s="20" t="s">
        <v>3</v>
      </c>
      <c r="G277" s="20" t="s">
        <v>42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0</v>
      </c>
      <c r="AB277" s="20">
        <v>0</v>
      </c>
      <c r="AC277" s="20">
        <v>0</v>
      </c>
      <c r="AD277" s="20">
        <v>0</v>
      </c>
      <c r="AE277" s="20">
        <v>0</v>
      </c>
      <c r="AF277" s="20">
        <v>0</v>
      </c>
      <c r="AG277" s="20">
        <v>0</v>
      </c>
      <c r="AH277" s="20">
        <v>0</v>
      </c>
      <c r="AI277" s="20" t="str">
        <f t="shared" si="24"/>
        <v>проверка пройдена</v>
      </c>
      <c r="AJ277" s="21" t="b">
        <f t="shared" si="25"/>
        <v>0</v>
      </c>
    </row>
    <row r="278" spans="1:36" hidden="1" x14ac:dyDescent="0.25">
      <c r="A278" s="20" t="s">
        <v>503</v>
      </c>
      <c r="B278" s="20" t="s">
        <v>34</v>
      </c>
      <c r="C278" s="20" t="s">
        <v>35</v>
      </c>
      <c r="D278" s="20" t="s">
        <v>145</v>
      </c>
      <c r="E278" s="20" t="str">
        <f>VLOOKUP(D278,'Коды программ'!$A$2:$B$578,2,FALSE)</f>
        <v>Механизация сельского хозяйства</v>
      </c>
      <c r="F278" s="20" t="s">
        <v>4</v>
      </c>
      <c r="G278" s="20" t="s">
        <v>43</v>
      </c>
      <c r="H278" s="20">
        <v>1</v>
      </c>
      <c r="I278" s="20">
        <v>1</v>
      </c>
      <c r="J278" s="20">
        <v>1</v>
      </c>
      <c r="K278" s="20">
        <v>1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 t="str">
        <f t="shared" si="24"/>
        <v>проверка пройдена</v>
      </c>
      <c r="AJ278" s="21" t="b">
        <f t="shared" si="25"/>
        <v>0</v>
      </c>
    </row>
    <row r="279" spans="1:36" x14ac:dyDescent="0.25">
      <c r="A279" s="20" t="s">
        <v>503</v>
      </c>
      <c r="B279" s="20" t="s">
        <v>34</v>
      </c>
      <c r="C279" s="20" t="s">
        <v>35</v>
      </c>
      <c r="D279" s="20" t="s">
        <v>136</v>
      </c>
      <c r="E279" s="20" t="str">
        <f>VLOOKUP(D279,'Коды программ'!$A$2:$B$578,2,FALSE)</f>
        <v>Тракторист-машинист сельскохозяйственного производства</v>
      </c>
      <c r="F279" s="20" t="s">
        <v>0</v>
      </c>
      <c r="G279" s="20" t="s">
        <v>38</v>
      </c>
      <c r="H279" s="20">
        <v>16</v>
      </c>
      <c r="I279" s="20">
        <v>6</v>
      </c>
      <c r="J279" s="20">
        <v>3</v>
      </c>
      <c r="K279" s="20">
        <v>0</v>
      </c>
      <c r="L279" s="20">
        <v>0</v>
      </c>
      <c r="M279" s="20">
        <v>0</v>
      </c>
      <c r="N279" s="20">
        <v>0</v>
      </c>
      <c r="O279" s="20">
        <v>8</v>
      </c>
      <c r="P279" s="20">
        <v>0</v>
      </c>
      <c r="Q279" s="20">
        <v>0</v>
      </c>
      <c r="R279" s="20">
        <v>2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  <c r="Z279" s="20">
        <v>0</v>
      </c>
      <c r="AA279" s="20">
        <v>0</v>
      </c>
      <c r="AB279" s="20">
        <v>0</v>
      </c>
      <c r="AC279" s="20">
        <v>0</v>
      </c>
      <c r="AD279" s="20">
        <v>0</v>
      </c>
      <c r="AE279" s="20">
        <v>0</v>
      </c>
      <c r="AF279" s="20">
        <v>0</v>
      </c>
      <c r="AG279" s="20">
        <v>0</v>
      </c>
      <c r="AH279" s="20" t="s">
        <v>147</v>
      </c>
      <c r="AI279" s="20" t="str">
        <f t="shared" si="24"/>
        <v>проверка пройдена</v>
      </c>
      <c r="AJ279" s="21" t="b">
        <f t="shared" si="25"/>
        <v>0</v>
      </c>
    </row>
    <row r="280" spans="1:36" hidden="1" x14ac:dyDescent="0.25">
      <c r="A280" s="20" t="s">
        <v>503</v>
      </c>
      <c r="B280" s="20" t="s">
        <v>34</v>
      </c>
      <c r="C280" s="20" t="s">
        <v>35</v>
      </c>
      <c r="D280" s="20" t="s">
        <v>136</v>
      </c>
      <c r="E280" s="20" t="str">
        <f>VLOOKUP(D280,'Коды программ'!$A$2:$B$578,2,FALSE)</f>
        <v>Тракторист-машинист сельскохозяйственного производства</v>
      </c>
      <c r="F280" s="20" t="s">
        <v>1</v>
      </c>
      <c r="G280" s="20" t="s">
        <v>40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  <c r="AF280" s="20">
        <v>0</v>
      </c>
      <c r="AG280" s="20">
        <v>0</v>
      </c>
      <c r="AH280" s="20">
        <v>0</v>
      </c>
      <c r="AI280" s="20" t="str">
        <f t="shared" si="24"/>
        <v>проверка пройдена</v>
      </c>
      <c r="AJ280" s="21" t="b">
        <f t="shared" si="25"/>
        <v>0</v>
      </c>
    </row>
    <row r="281" spans="1:36" hidden="1" x14ac:dyDescent="0.25">
      <c r="A281" s="20" t="s">
        <v>503</v>
      </c>
      <c r="B281" s="20" t="s">
        <v>34</v>
      </c>
      <c r="C281" s="20" t="s">
        <v>35</v>
      </c>
      <c r="D281" s="20" t="s">
        <v>136</v>
      </c>
      <c r="E281" s="20" t="str">
        <f>VLOOKUP(D281,'Коды программ'!$A$2:$B$578,2,FALSE)</f>
        <v>Тракторист-машинист сельскохозяйственного производства</v>
      </c>
      <c r="F281" s="20" t="s">
        <v>2</v>
      </c>
      <c r="G281" s="20" t="s">
        <v>41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 t="str">
        <f t="shared" si="24"/>
        <v>проверка пройдена</v>
      </c>
      <c r="AJ281" s="21" t="b">
        <f t="shared" si="25"/>
        <v>0</v>
      </c>
    </row>
    <row r="282" spans="1:36" hidden="1" x14ac:dyDescent="0.25">
      <c r="A282" s="20" t="s">
        <v>503</v>
      </c>
      <c r="B282" s="20" t="s">
        <v>34</v>
      </c>
      <c r="C282" s="20" t="s">
        <v>35</v>
      </c>
      <c r="D282" s="20" t="s">
        <v>136</v>
      </c>
      <c r="E282" s="20" t="str">
        <f>VLOOKUP(D282,'Коды программ'!$A$2:$B$578,2,FALSE)</f>
        <v>Тракторист-машинист сельскохозяйственного производства</v>
      </c>
      <c r="F282" s="20" t="s">
        <v>3</v>
      </c>
      <c r="G282" s="20" t="s">
        <v>42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/>
      <c r="O282" s="20"/>
      <c r="P282" s="20"/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20">
        <v>0</v>
      </c>
      <c r="AE282" s="20">
        <v>0</v>
      </c>
      <c r="AF282" s="20">
        <v>0</v>
      </c>
      <c r="AG282" s="20">
        <v>0</v>
      </c>
      <c r="AH282" s="20">
        <v>0</v>
      </c>
      <c r="AI282" s="20" t="str">
        <f t="shared" si="24"/>
        <v>проверка пройдена</v>
      </c>
      <c r="AJ282" s="21" t="b">
        <f t="shared" si="25"/>
        <v>0</v>
      </c>
    </row>
    <row r="283" spans="1:36" hidden="1" x14ac:dyDescent="0.25">
      <c r="A283" s="20" t="s">
        <v>503</v>
      </c>
      <c r="B283" s="20" t="s">
        <v>34</v>
      </c>
      <c r="C283" s="20" t="s">
        <v>35</v>
      </c>
      <c r="D283" s="20" t="s">
        <v>136</v>
      </c>
      <c r="E283" s="20" t="str">
        <f>VLOOKUP(D283,'Коды программ'!$A$2:$B$578,2,FALSE)</f>
        <v>Тракторист-машинист сельскохозяйственного производства</v>
      </c>
      <c r="F283" s="20" t="s">
        <v>4</v>
      </c>
      <c r="G283" s="20" t="s">
        <v>43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  <c r="AC283" s="20">
        <v>0</v>
      </c>
      <c r="AD283" s="20">
        <v>0</v>
      </c>
      <c r="AE283" s="20">
        <v>0</v>
      </c>
      <c r="AF283" s="20">
        <v>0</v>
      </c>
      <c r="AG283" s="20">
        <v>0</v>
      </c>
      <c r="AH283" s="20">
        <v>0</v>
      </c>
      <c r="AI283" s="20" t="str">
        <f t="shared" si="24"/>
        <v>проверка пройдена</v>
      </c>
      <c r="AJ283" s="21" t="b">
        <f t="shared" si="25"/>
        <v>0</v>
      </c>
    </row>
    <row r="284" spans="1:36" x14ac:dyDescent="0.25">
      <c r="A284" s="20" t="s">
        <v>504</v>
      </c>
      <c r="B284" s="20" t="s">
        <v>34</v>
      </c>
      <c r="C284" s="20" t="s">
        <v>35</v>
      </c>
      <c r="D284" s="20" t="s">
        <v>44</v>
      </c>
      <c r="E284" s="20" t="str">
        <f>VLOOKUP(D284,'Коды программ'!$A$2:$B$578,2,FALSE)</f>
        <v>Преподавание в начальных классах</v>
      </c>
      <c r="F284" s="20" t="s">
        <v>0</v>
      </c>
      <c r="G284" s="20" t="s">
        <v>38</v>
      </c>
      <c r="H284" s="20">
        <v>63</v>
      </c>
      <c r="I284" s="20">
        <v>54</v>
      </c>
      <c r="J284" s="20">
        <v>38</v>
      </c>
      <c r="K284" s="20">
        <v>53</v>
      </c>
      <c r="L284" s="20"/>
      <c r="M284" s="20"/>
      <c r="N284" s="20">
        <v>1</v>
      </c>
      <c r="O284" s="20"/>
      <c r="P284" s="20"/>
      <c r="Q284" s="20">
        <v>8</v>
      </c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 t="s">
        <v>148</v>
      </c>
      <c r="AI284" s="20" t="str">
        <f t="shared" si="24"/>
        <v>проверка пройдена</v>
      </c>
      <c r="AJ284" s="21" t="b">
        <f t="shared" si="25"/>
        <v>0</v>
      </c>
    </row>
    <row r="285" spans="1:36" hidden="1" x14ac:dyDescent="0.25">
      <c r="A285" s="20" t="s">
        <v>504</v>
      </c>
      <c r="B285" s="20" t="s">
        <v>34</v>
      </c>
      <c r="C285" s="20" t="s">
        <v>35</v>
      </c>
      <c r="D285" s="20" t="s">
        <v>44</v>
      </c>
      <c r="E285" s="20" t="str">
        <f>VLOOKUP(D285,'Коды программ'!$A$2:$B$578,2,FALSE)</f>
        <v>Преподавание в начальных классах</v>
      </c>
      <c r="F285" s="20" t="s">
        <v>1</v>
      </c>
      <c r="G285" s="20" t="s">
        <v>40</v>
      </c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 t="str">
        <f t="shared" si="24"/>
        <v>проверка пройдена</v>
      </c>
      <c r="AJ285" s="21" t="b">
        <f t="shared" si="25"/>
        <v>0</v>
      </c>
    </row>
    <row r="286" spans="1:36" hidden="1" x14ac:dyDescent="0.25">
      <c r="A286" s="20" t="s">
        <v>504</v>
      </c>
      <c r="B286" s="20" t="s">
        <v>34</v>
      </c>
      <c r="C286" s="20" t="s">
        <v>35</v>
      </c>
      <c r="D286" s="20" t="s">
        <v>44</v>
      </c>
      <c r="E286" s="20" t="str">
        <f>VLOOKUP(D286,'Коды программ'!$A$2:$B$578,2,FALSE)</f>
        <v>Преподавание в начальных классах</v>
      </c>
      <c r="F286" s="20" t="s">
        <v>2</v>
      </c>
      <c r="G286" s="20" t="s">
        <v>41</v>
      </c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 t="str">
        <f t="shared" si="24"/>
        <v>проверка пройдена</v>
      </c>
      <c r="AJ286" s="21" t="b">
        <f t="shared" si="25"/>
        <v>0</v>
      </c>
    </row>
    <row r="287" spans="1:36" hidden="1" x14ac:dyDescent="0.25">
      <c r="A287" s="20" t="s">
        <v>504</v>
      </c>
      <c r="B287" s="20" t="s">
        <v>34</v>
      </c>
      <c r="C287" s="20" t="s">
        <v>35</v>
      </c>
      <c r="D287" s="20" t="s">
        <v>44</v>
      </c>
      <c r="E287" s="20" t="str">
        <f>VLOOKUP(D287,'Коды программ'!$A$2:$B$578,2,FALSE)</f>
        <v>Преподавание в начальных классах</v>
      </c>
      <c r="F287" s="20" t="s">
        <v>3</v>
      </c>
      <c r="G287" s="20" t="s">
        <v>42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 t="str">
        <f t="shared" si="24"/>
        <v>проверка пройдена</v>
      </c>
      <c r="AJ287" s="21" t="b">
        <f t="shared" si="25"/>
        <v>0</v>
      </c>
    </row>
    <row r="288" spans="1:36" hidden="1" x14ac:dyDescent="0.25">
      <c r="A288" s="20" t="s">
        <v>504</v>
      </c>
      <c r="B288" s="20" t="s">
        <v>34</v>
      </c>
      <c r="C288" s="20" t="s">
        <v>35</v>
      </c>
      <c r="D288" s="20" t="s">
        <v>44</v>
      </c>
      <c r="E288" s="20" t="str">
        <f>VLOOKUP(D288,'Коды программ'!$A$2:$B$578,2,FALSE)</f>
        <v>Преподавание в начальных классах</v>
      </c>
      <c r="F288" s="20" t="s">
        <v>4</v>
      </c>
      <c r="G288" s="20" t="s">
        <v>43</v>
      </c>
      <c r="H288" s="20">
        <v>1</v>
      </c>
      <c r="I288" s="20">
        <v>1</v>
      </c>
      <c r="J288" s="20">
        <v>1</v>
      </c>
      <c r="K288" s="20">
        <v>1</v>
      </c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 t="str">
        <f t="shared" si="24"/>
        <v>проверка пройдена</v>
      </c>
      <c r="AJ288" s="21" t="b">
        <f t="shared" si="25"/>
        <v>0</v>
      </c>
    </row>
    <row r="289" spans="1:36" x14ac:dyDescent="0.25">
      <c r="A289" s="20" t="s">
        <v>504</v>
      </c>
      <c r="B289" s="20" t="s">
        <v>34</v>
      </c>
      <c r="C289" s="20" t="s">
        <v>35</v>
      </c>
      <c r="D289" s="20" t="s">
        <v>131</v>
      </c>
      <c r="E289" s="20" t="str">
        <f>VLOOKUP(D289,'Коды программ'!$A$2:$B$578,2,FALSE)</f>
        <v>Социальная работа</v>
      </c>
      <c r="F289" s="20" t="s">
        <v>0</v>
      </c>
      <c r="G289" s="20" t="s">
        <v>38</v>
      </c>
      <c r="H289" s="20">
        <v>12</v>
      </c>
      <c r="I289" s="20">
        <v>11</v>
      </c>
      <c r="J289" s="20">
        <v>9</v>
      </c>
      <c r="K289" s="20">
        <v>9</v>
      </c>
      <c r="L289" s="20"/>
      <c r="M289" s="20"/>
      <c r="N289" s="20">
        <v>1</v>
      </c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 t="str">
        <f t="shared" ref="AI289:AI308" si="26">IF(H289=I289+L289+M289+N289+O289+P289+Q289+R289+S289+T289+U289+V289+W289+X289+Y289+Z289+AA289+AB289+AC289+AD289+AE289+AF289+AG289,"проверка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89" s="21" t="b">
        <f t="shared" ref="AJ289:AJ308" si="27">IF(OR(J289&gt;I289,K289&gt;I289),TRUE,FALSE)</f>
        <v>0</v>
      </c>
    </row>
    <row r="290" spans="1:36" hidden="1" x14ac:dyDescent="0.25">
      <c r="A290" s="20" t="s">
        <v>504</v>
      </c>
      <c r="B290" s="20" t="s">
        <v>34</v>
      </c>
      <c r="C290" s="20" t="s">
        <v>35</v>
      </c>
      <c r="D290" s="20" t="s">
        <v>131</v>
      </c>
      <c r="E290" s="20" t="str">
        <f>VLOOKUP(D290,'Коды программ'!$A$2:$B$578,2,FALSE)</f>
        <v>Социальная работа</v>
      </c>
      <c r="F290" s="20" t="s">
        <v>1</v>
      </c>
      <c r="G290" s="20" t="s">
        <v>40</v>
      </c>
      <c r="H290" s="20">
        <v>1</v>
      </c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>
        <v>1</v>
      </c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 t="str">
        <f t="shared" si="26"/>
        <v>проверка пройдена</v>
      </c>
      <c r="AJ290" s="21" t="b">
        <f t="shared" si="27"/>
        <v>0</v>
      </c>
    </row>
    <row r="291" spans="1:36" hidden="1" x14ac:dyDescent="0.25">
      <c r="A291" s="20" t="s">
        <v>504</v>
      </c>
      <c r="B291" s="20" t="s">
        <v>34</v>
      </c>
      <c r="C291" s="20" t="s">
        <v>35</v>
      </c>
      <c r="D291" s="20" t="s">
        <v>131</v>
      </c>
      <c r="E291" s="20" t="str">
        <f>VLOOKUP(D291,'Коды программ'!$A$2:$B$578,2,FALSE)</f>
        <v>Социальная работа</v>
      </c>
      <c r="F291" s="20" t="s">
        <v>2</v>
      </c>
      <c r="G291" s="20" t="s">
        <v>41</v>
      </c>
      <c r="H291" s="20">
        <v>1</v>
      </c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>
        <v>1</v>
      </c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 t="str">
        <f t="shared" si="26"/>
        <v>проверка пройдена</v>
      </c>
      <c r="AJ291" s="21" t="b">
        <f t="shared" si="27"/>
        <v>0</v>
      </c>
    </row>
    <row r="292" spans="1:36" hidden="1" x14ac:dyDescent="0.25">
      <c r="A292" s="20" t="s">
        <v>504</v>
      </c>
      <c r="B292" s="20" t="s">
        <v>34</v>
      </c>
      <c r="C292" s="20" t="s">
        <v>35</v>
      </c>
      <c r="D292" s="20" t="s">
        <v>131</v>
      </c>
      <c r="E292" s="20" t="str">
        <f>VLOOKUP(D292,'Коды программ'!$A$2:$B$578,2,FALSE)</f>
        <v>Социальная работа</v>
      </c>
      <c r="F292" s="20" t="s">
        <v>3</v>
      </c>
      <c r="G292" s="20" t="s">
        <v>42</v>
      </c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 t="str">
        <f t="shared" si="26"/>
        <v>проверка пройдена</v>
      </c>
      <c r="AJ292" s="21" t="b">
        <f t="shared" si="27"/>
        <v>0</v>
      </c>
    </row>
    <row r="293" spans="1:36" hidden="1" x14ac:dyDescent="0.25">
      <c r="A293" s="20" t="s">
        <v>504</v>
      </c>
      <c r="B293" s="20" t="s">
        <v>34</v>
      </c>
      <c r="C293" s="20" t="s">
        <v>35</v>
      </c>
      <c r="D293" s="20" t="s">
        <v>131</v>
      </c>
      <c r="E293" s="20" t="str">
        <f>VLOOKUP(D293,'Коды программ'!$A$2:$B$578,2,FALSE)</f>
        <v>Социальная работа</v>
      </c>
      <c r="F293" s="20" t="s">
        <v>4</v>
      </c>
      <c r="G293" s="20" t="s">
        <v>43</v>
      </c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 t="str">
        <f t="shared" si="26"/>
        <v>проверка пройдена</v>
      </c>
      <c r="AJ293" s="21" t="b">
        <f t="shared" si="27"/>
        <v>0</v>
      </c>
    </row>
    <row r="294" spans="1:36" x14ac:dyDescent="0.25">
      <c r="A294" s="20" t="s">
        <v>504</v>
      </c>
      <c r="B294" s="20" t="s">
        <v>34</v>
      </c>
      <c r="C294" s="20" t="s">
        <v>35</v>
      </c>
      <c r="D294" s="20" t="s">
        <v>36</v>
      </c>
      <c r="E294" s="20" t="str">
        <f>VLOOKUP(D294,'Коды программ'!$A$2:$B$578,2,FALSE)</f>
        <v>Дошкольное образование</v>
      </c>
      <c r="F294" s="20" t="s">
        <v>0</v>
      </c>
      <c r="G294" s="20" t="s">
        <v>38</v>
      </c>
      <c r="H294" s="20">
        <v>16</v>
      </c>
      <c r="I294" s="20">
        <v>15</v>
      </c>
      <c r="J294" s="20">
        <v>15</v>
      </c>
      <c r="K294" s="20">
        <v>15</v>
      </c>
      <c r="L294" s="20"/>
      <c r="M294" s="20"/>
      <c r="N294" s="20"/>
      <c r="O294" s="20"/>
      <c r="P294" s="20"/>
      <c r="Q294" s="20">
        <v>1</v>
      </c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 t="s">
        <v>148</v>
      </c>
      <c r="AI294" s="20" t="str">
        <f t="shared" si="26"/>
        <v>проверка пройдена</v>
      </c>
      <c r="AJ294" s="21" t="b">
        <f t="shared" si="27"/>
        <v>0</v>
      </c>
    </row>
    <row r="295" spans="1:36" hidden="1" x14ac:dyDescent="0.25">
      <c r="A295" s="20" t="s">
        <v>504</v>
      </c>
      <c r="B295" s="20" t="s">
        <v>34</v>
      </c>
      <c r="C295" s="20" t="s">
        <v>35</v>
      </c>
      <c r="D295" s="20" t="s">
        <v>36</v>
      </c>
      <c r="E295" s="20" t="str">
        <f>VLOOKUP(D295,'Коды программ'!$A$2:$B$578,2,FALSE)</f>
        <v>Дошкольное образование</v>
      </c>
      <c r="F295" s="20" t="s">
        <v>1</v>
      </c>
      <c r="G295" s="20" t="s">
        <v>40</v>
      </c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 t="str">
        <f t="shared" si="26"/>
        <v>проверка пройдена</v>
      </c>
      <c r="AJ295" s="21" t="b">
        <f t="shared" si="27"/>
        <v>0</v>
      </c>
    </row>
    <row r="296" spans="1:36" hidden="1" x14ac:dyDescent="0.25">
      <c r="A296" s="20" t="s">
        <v>504</v>
      </c>
      <c r="B296" s="20" t="s">
        <v>34</v>
      </c>
      <c r="C296" s="20" t="s">
        <v>35</v>
      </c>
      <c r="D296" s="20" t="s">
        <v>36</v>
      </c>
      <c r="E296" s="20" t="str">
        <f>VLOOKUP(D296,'Коды программ'!$A$2:$B$578,2,FALSE)</f>
        <v>Дошкольное образование</v>
      </c>
      <c r="F296" s="20" t="s">
        <v>2</v>
      </c>
      <c r="G296" s="20" t="s">
        <v>41</v>
      </c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 t="str">
        <f t="shared" si="26"/>
        <v>проверка пройдена</v>
      </c>
      <c r="AJ296" s="21" t="b">
        <f t="shared" si="27"/>
        <v>0</v>
      </c>
    </row>
    <row r="297" spans="1:36" hidden="1" x14ac:dyDescent="0.25">
      <c r="A297" s="20" t="s">
        <v>504</v>
      </c>
      <c r="B297" s="20" t="s">
        <v>34</v>
      </c>
      <c r="C297" s="20" t="s">
        <v>35</v>
      </c>
      <c r="D297" s="20" t="s">
        <v>36</v>
      </c>
      <c r="E297" s="20" t="str">
        <f>VLOOKUP(D297,'Коды программ'!$A$2:$B$578,2,FALSE)</f>
        <v>Дошкольное образование</v>
      </c>
      <c r="F297" s="20" t="s">
        <v>3</v>
      </c>
      <c r="G297" s="20" t="s">
        <v>42</v>
      </c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 t="str">
        <f t="shared" si="26"/>
        <v>проверка пройдена</v>
      </c>
      <c r="AJ297" s="21" t="b">
        <f t="shared" si="27"/>
        <v>0</v>
      </c>
    </row>
    <row r="298" spans="1:36" hidden="1" x14ac:dyDescent="0.25">
      <c r="A298" s="20" t="s">
        <v>504</v>
      </c>
      <c r="B298" s="20" t="s">
        <v>34</v>
      </c>
      <c r="C298" s="20" t="s">
        <v>35</v>
      </c>
      <c r="D298" s="20" t="s">
        <v>36</v>
      </c>
      <c r="E298" s="20" t="str">
        <f>VLOOKUP(D298,'Коды программ'!$A$2:$B$578,2,FALSE)</f>
        <v>Дошкольное образование</v>
      </c>
      <c r="F298" s="20" t="s">
        <v>4</v>
      </c>
      <c r="G298" s="20" t="s">
        <v>43</v>
      </c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 t="str">
        <f t="shared" si="26"/>
        <v>проверка пройдена</v>
      </c>
      <c r="AJ298" s="21" t="b">
        <f t="shared" si="27"/>
        <v>0</v>
      </c>
    </row>
    <row r="299" spans="1:36" x14ac:dyDescent="0.25">
      <c r="A299" s="20" t="s">
        <v>504</v>
      </c>
      <c r="B299" s="20" t="s">
        <v>34</v>
      </c>
      <c r="C299" s="20" t="s">
        <v>35</v>
      </c>
      <c r="D299" s="20" t="s">
        <v>149</v>
      </c>
      <c r="E299" s="20" t="str">
        <f>VLOOKUP(D299,'Коды программ'!$A$2:$B$578,2,FALSE)</f>
        <v>Физическая культура</v>
      </c>
      <c r="F299" s="20" t="s">
        <v>0</v>
      </c>
      <c r="G299" s="20" t="s">
        <v>38</v>
      </c>
      <c r="H299" s="20">
        <v>28</v>
      </c>
      <c r="I299" s="20">
        <v>23</v>
      </c>
      <c r="J299" s="20">
        <v>14</v>
      </c>
      <c r="K299" s="20">
        <v>21</v>
      </c>
      <c r="L299" s="20"/>
      <c r="M299" s="20">
        <v>1</v>
      </c>
      <c r="N299" s="20">
        <v>1</v>
      </c>
      <c r="O299" s="20">
        <v>2</v>
      </c>
      <c r="P299" s="20"/>
      <c r="Q299" s="20">
        <v>1</v>
      </c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 t="s">
        <v>148</v>
      </c>
      <c r="AI299" s="20" t="str">
        <f t="shared" si="26"/>
        <v>проверка пройдена</v>
      </c>
      <c r="AJ299" s="21" t="b">
        <f t="shared" si="27"/>
        <v>0</v>
      </c>
    </row>
    <row r="300" spans="1:36" hidden="1" x14ac:dyDescent="0.25">
      <c r="A300" s="20" t="s">
        <v>504</v>
      </c>
      <c r="B300" s="20" t="s">
        <v>34</v>
      </c>
      <c r="C300" s="20" t="s">
        <v>35</v>
      </c>
      <c r="D300" s="20" t="s">
        <v>149</v>
      </c>
      <c r="E300" s="20" t="str">
        <f>VLOOKUP(D300,'Коды программ'!$A$2:$B$578,2,FALSE)</f>
        <v>Физическая культура</v>
      </c>
      <c r="F300" s="20" t="s">
        <v>1</v>
      </c>
      <c r="G300" s="20" t="s">
        <v>40</v>
      </c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 t="str">
        <f t="shared" si="26"/>
        <v>проверка пройдена</v>
      </c>
      <c r="AJ300" s="21" t="b">
        <f t="shared" si="27"/>
        <v>0</v>
      </c>
    </row>
    <row r="301" spans="1:36" hidden="1" x14ac:dyDescent="0.25">
      <c r="A301" s="20" t="s">
        <v>504</v>
      </c>
      <c r="B301" s="20" t="s">
        <v>34</v>
      </c>
      <c r="C301" s="20" t="s">
        <v>35</v>
      </c>
      <c r="D301" s="20" t="s">
        <v>149</v>
      </c>
      <c r="E301" s="20" t="str">
        <f>VLOOKUP(D301,'Коды программ'!$A$2:$B$578,2,FALSE)</f>
        <v>Физическая культура</v>
      </c>
      <c r="F301" s="20" t="s">
        <v>2</v>
      </c>
      <c r="G301" s="20" t="s">
        <v>41</v>
      </c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 t="str">
        <f t="shared" si="26"/>
        <v>проверка пройдена</v>
      </c>
      <c r="AJ301" s="21" t="b">
        <f t="shared" si="27"/>
        <v>0</v>
      </c>
    </row>
    <row r="302" spans="1:36" hidden="1" x14ac:dyDescent="0.25">
      <c r="A302" s="20" t="s">
        <v>504</v>
      </c>
      <c r="B302" s="20" t="s">
        <v>34</v>
      </c>
      <c r="C302" s="20" t="s">
        <v>35</v>
      </c>
      <c r="D302" s="20" t="s">
        <v>149</v>
      </c>
      <c r="E302" s="20" t="str">
        <f>VLOOKUP(D302,'Коды программ'!$A$2:$B$578,2,FALSE)</f>
        <v>Физическая культура</v>
      </c>
      <c r="F302" s="20" t="s">
        <v>3</v>
      </c>
      <c r="G302" s="20" t="s">
        <v>42</v>
      </c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 t="str">
        <f t="shared" si="26"/>
        <v>проверка пройдена</v>
      </c>
      <c r="AJ302" s="21" t="b">
        <f t="shared" si="27"/>
        <v>0</v>
      </c>
    </row>
    <row r="303" spans="1:36" hidden="1" x14ac:dyDescent="0.25">
      <c r="A303" s="20" t="s">
        <v>504</v>
      </c>
      <c r="B303" s="20" t="s">
        <v>34</v>
      </c>
      <c r="C303" s="20" t="s">
        <v>35</v>
      </c>
      <c r="D303" s="20" t="s">
        <v>149</v>
      </c>
      <c r="E303" s="20" t="str">
        <f>VLOOKUP(D303,'Коды программ'!$A$2:$B$578,2,FALSE)</f>
        <v>Физическая культура</v>
      </c>
      <c r="F303" s="20" t="s">
        <v>4</v>
      </c>
      <c r="G303" s="20" t="s">
        <v>43</v>
      </c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 t="str">
        <f t="shared" si="26"/>
        <v>проверка пройдена</v>
      </c>
      <c r="AJ303" s="21" t="b">
        <f t="shared" si="27"/>
        <v>0</v>
      </c>
    </row>
    <row r="304" spans="1:36" x14ac:dyDescent="0.25">
      <c r="A304" s="20" t="s">
        <v>505</v>
      </c>
      <c r="B304" s="20" t="s">
        <v>34</v>
      </c>
      <c r="C304" s="20" t="s">
        <v>35</v>
      </c>
      <c r="D304" s="20" t="s">
        <v>115</v>
      </c>
      <c r="E304" s="20" t="str">
        <f>VLOOKUP(D304,'Коды программ'!$A$2:$B$578,2,FALSE)</f>
        <v>Монтаж, наладка и эксплуатация электрооборудования промышленных и гражданских зданий</v>
      </c>
      <c r="F304" s="20" t="s">
        <v>0</v>
      </c>
      <c r="G304" s="20" t="s">
        <v>38</v>
      </c>
      <c r="H304" s="20">
        <v>19</v>
      </c>
      <c r="I304" s="20">
        <v>6</v>
      </c>
      <c r="J304" s="20">
        <v>6</v>
      </c>
      <c r="K304" s="20">
        <v>6</v>
      </c>
      <c r="L304" s="20">
        <v>0</v>
      </c>
      <c r="M304" s="20">
        <v>0</v>
      </c>
      <c r="N304" s="20">
        <v>0</v>
      </c>
      <c r="O304" s="20">
        <v>13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20">
        <v>0</v>
      </c>
      <c r="AE304" s="20">
        <v>0</v>
      </c>
      <c r="AF304" s="20">
        <v>0</v>
      </c>
      <c r="AG304" s="20">
        <v>0</v>
      </c>
      <c r="AH304" s="20" t="s">
        <v>151</v>
      </c>
      <c r="AI304" s="20" t="str">
        <f t="shared" si="26"/>
        <v>проверка пройдена</v>
      </c>
      <c r="AJ304" s="21" t="b">
        <f t="shared" si="27"/>
        <v>0</v>
      </c>
    </row>
    <row r="305" spans="1:36" hidden="1" x14ac:dyDescent="0.25">
      <c r="A305" s="20" t="s">
        <v>505</v>
      </c>
      <c r="B305" s="20" t="s">
        <v>34</v>
      </c>
      <c r="C305" s="20" t="s">
        <v>35</v>
      </c>
      <c r="D305" s="20" t="s">
        <v>115</v>
      </c>
      <c r="E305" s="20" t="str">
        <f>VLOOKUP(D305,'Коды программ'!$A$2:$B$578,2,FALSE)</f>
        <v>Монтаж, наладка и эксплуатация электрооборудования промышленных и гражданских зданий</v>
      </c>
      <c r="F305" s="20" t="s">
        <v>1</v>
      </c>
      <c r="G305" s="20" t="s">
        <v>40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/>
      <c r="AI305" s="20" t="str">
        <f t="shared" si="26"/>
        <v>проверка пройдена</v>
      </c>
      <c r="AJ305" s="21" t="b">
        <f t="shared" si="27"/>
        <v>0</v>
      </c>
    </row>
    <row r="306" spans="1:36" hidden="1" x14ac:dyDescent="0.25">
      <c r="A306" s="20" t="s">
        <v>505</v>
      </c>
      <c r="B306" s="20" t="s">
        <v>34</v>
      </c>
      <c r="C306" s="20" t="s">
        <v>35</v>
      </c>
      <c r="D306" s="20" t="s">
        <v>115</v>
      </c>
      <c r="E306" s="20" t="str">
        <f>VLOOKUP(D306,'Коды программ'!$A$2:$B$578,2,FALSE)</f>
        <v>Монтаж, наладка и эксплуатация электрооборудования промышленных и гражданских зданий</v>
      </c>
      <c r="F306" s="20" t="s">
        <v>2</v>
      </c>
      <c r="G306" s="20" t="s">
        <v>41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/>
      <c r="AI306" s="20" t="str">
        <f t="shared" si="26"/>
        <v>проверка пройдена</v>
      </c>
      <c r="AJ306" s="21" t="b">
        <f t="shared" si="27"/>
        <v>0</v>
      </c>
    </row>
    <row r="307" spans="1:36" hidden="1" x14ac:dyDescent="0.25">
      <c r="A307" s="20" t="s">
        <v>505</v>
      </c>
      <c r="B307" s="20" t="s">
        <v>34</v>
      </c>
      <c r="C307" s="20" t="s">
        <v>35</v>
      </c>
      <c r="D307" s="20" t="s">
        <v>115</v>
      </c>
      <c r="E307" s="20" t="str">
        <f>VLOOKUP(D307,'Коды программ'!$A$2:$B$578,2,FALSE)</f>
        <v>Монтаж, наладка и эксплуатация электрооборудования промышленных и гражданских зданий</v>
      </c>
      <c r="F307" s="20" t="s">
        <v>3</v>
      </c>
      <c r="G307" s="20" t="s">
        <v>42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  <c r="Z307" s="20">
        <v>0</v>
      </c>
      <c r="AA307" s="20">
        <v>0</v>
      </c>
      <c r="AB307" s="20">
        <v>0</v>
      </c>
      <c r="AC307" s="20">
        <v>0</v>
      </c>
      <c r="AD307" s="20">
        <v>0</v>
      </c>
      <c r="AE307" s="20">
        <v>0</v>
      </c>
      <c r="AF307" s="20">
        <v>0</v>
      </c>
      <c r="AG307" s="20">
        <v>0</v>
      </c>
      <c r="AH307" s="20"/>
      <c r="AI307" s="20" t="str">
        <f t="shared" si="26"/>
        <v>проверка пройдена</v>
      </c>
      <c r="AJ307" s="21" t="b">
        <f t="shared" si="27"/>
        <v>0</v>
      </c>
    </row>
    <row r="308" spans="1:36" hidden="1" x14ac:dyDescent="0.25">
      <c r="A308" s="20" t="s">
        <v>505</v>
      </c>
      <c r="B308" s="20" t="s">
        <v>34</v>
      </c>
      <c r="C308" s="20" t="s">
        <v>35</v>
      </c>
      <c r="D308" s="20" t="s">
        <v>115</v>
      </c>
      <c r="E308" s="20" t="str">
        <f>VLOOKUP(D308,'Коды программ'!$A$2:$B$578,2,FALSE)</f>
        <v>Монтаж, наладка и эксплуатация электрооборудования промышленных и гражданских зданий</v>
      </c>
      <c r="F308" s="20" t="s">
        <v>4</v>
      </c>
      <c r="G308" s="20" t="s">
        <v>43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/>
      <c r="AI308" s="20" t="str">
        <f t="shared" si="26"/>
        <v>проверка пройдена</v>
      </c>
      <c r="AJ308" s="21" t="b">
        <f t="shared" si="27"/>
        <v>0</v>
      </c>
    </row>
    <row r="309" spans="1:36" x14ac:dyDescent="0.25">
      <c r="A309" s="20" t="s">
        <v>505</v>
      </c>
      <c r="B309" s="20" t="s">
        <v>34</v>
      </c>
      <c r="C309" s="20" t="s">
        <v>35</v>
      </c>
      <c r="D309" s="20" t="s">
        <v>65</v>
      </c>
      <c r="E309" s="20" t="str">
        <f>VLOOKUP(D309,'Коды программ'!$A$2:$B$578,2,FALSE)</f>
        <v>Монтаж и техническая эксплуатация промышленного оборудования (по отраслям)</v>
      </c>
      <c r="F309" s="20" t="s">
        <v>0</v>
      </c>
      <c r="G309" s="20" t="s">
        <v>38</v>
      </c>
      <c r="H309" s="20">
        <v>24</v>
      </c>
      <c r="I309" s="20">
        <v>17</v>
      </c>
      <c r="J309" s="20">
        <v>11</v>
      </c>
      <c r="K309" s="20">
        <v>0</v>
      </c>
      <c r="L309" s="20">
        <v>0</v>
      </c>
      <c r="M309" s="20">
        <v>0</v>
      </c>
      <c r="N309" s="20">
        <v>2</v>
      </c>
      <c r="O309" s="20">
        <v>2</v>
      </c>
      <c r="P309" s="20">
        <v>0</v>
      </c>
      <c r="Q309" s="20">
        <v>0</v>
      </c>
      <c r="R309" s="20">
        <v>0</v>
      </c>
      <c r="S309" s="20">
        <v>3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0">
        <v>0</v>
      </c>
      <c r="AC309" s="20">
        <v>0</v>
      </c>
      <c r="AD309" s="20">
        <v>0</v>
      </c>
      <c r="AE309" s="20">
        <v>0</v>
      </c>
      <c r="AF309" s="20">
        <v>0</v>
      </c>
      <c r="AG309" s="20">
        <v>0</v>
      </c>
      <c r="AH309" s="20" t="s">
        <v>151</v>
      </c>
      <c r="AI309" s="20" t="str">
        <f t="shared" ref="AI309:AI329" si="28">IF(H309=I309+L309+M309+N309+O309+P309+Q309+R309+S309+T309+U309+V309+W309+X309+Y309+Z309+AA309+AB309+AC309+AD309+AE309+AF309+AG309,"проверка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309" s="21" t="b">
        <f t="shared" ref="AJ309:AJ329" si="29">IF(OR(J309&gt;I309,K309&gt;I309),TRUE,FALSE)</f>
        <v>0</v>
      </c>
    </row>
    <row r="310" spans="1:36" hidden="1" x14ac:dyDescent="0.25">
      <c r="A310" s="20" t="s">
        <v>505</v>
      </c>
      <c r="B310" s="20" t="s">
        <v>34</v>
      </c>
      <c r="C310" s="20" t="s">
        <v>35</v>
      </c>
      <c r="D310" s="20" t="s">
        <v>65</v>
      </c>
      <c r="E310" s="20" t="str">
        <f>VLOOKUP(D310,'Коды программ'!$A$2:$B$578,2,FALSE)</f>
        <v>Монтаж и техническая эксплуатация промышленного оборудования (по отраслям)</v>
      </c>
      <c r="F310" s="20" t="s">
        <v>1</v>
      </c>
      <c r="G310" s="20" t="s">
        <v>40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20">
        <v>0</v>
      </c>
      <c r="X310" s="20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20">
        <v>0</v>
      </c>
      <c r="AE310" s="20">
        <v>0</v>
      </c>
      <c r="AF310" s="20">
        <v>0</v>
      </c>
      <c r="AG310" s="20">
        <v>0</v>
      </c>
      <c r="AH310" s="20"/>
      <c r="AI310" s="20" t="str">
        <f t="shared" si="28"/>
        <v>проверка пройдена</v>
      </c>
      <c r="AJ310" s="21" t="b">
        <f t="shared" si="29"/>
        <v>0</v>
      </c>
    </row>
    <row r="311" spans="1:36" hidden="1" x14ac:dyDescent="0.25">
      <c r="A311" s="20" t="s">
        <v>505</v>
      </c>
      <c r="B311" s="20" t="s">
        <v>34</v>
      </c>
      <c r="C311" s="20" t="s">
        <v>35</v>
      </c>
      <c r="D311" s="20" t="s">
        <v>65</v>
      </c>
      <c r="E311" s="20" t="str">
        <f>VLOOKUP(D311,'Коды программ'!$A$2:$B$578,2,FALSE)</f>
        <v>Монтаж и техническая эксплуатация промышленного оборудования (по отраслям)</v>
      </c>
      <c r="F311" s="20" t="s">
        <v>2</v>
      </c>
      <c r="G311" s="20" t="s">
        <v>41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/>
      <c r="AI311" s="20" t="str">
        <f t="shared" si="28"/>
        <v>проверка пройдена</v>
      </c>
      <c r="AJ311" s="21" t="b">
        <f t="shared" si="29"/>
        <v>0</v>
      </c>
    </row>
    <row r="312" spans="1:36" hidden="1" x14ac:dyDescent="0.25">
      <c r="A312" s="20" t="s">
        <v>505</v>
      </c>
      <c r="B312" s="20" t="s">
        <v>34</v>
      </c>
      <c r="C312" s="20" t="s">
        <v>35</v>
      </c>
      <c r="D312" s="20" t="s">
        <v>65</v>
      </c>
      <c r="E312" s="20" t="str">
        <f>VLOOKUP(D312,'Коды программ'!$A$2:$B$578,2,FALSE)</f>
        <v>Монтаж и техническая эксплуатация промышленного оборудования (по отраслям)</v>
      </c>
      <c r="F312" s="20" t="s">
        <v>3</v>
      </c>
      <c r="G312" s="20" t="s">
        <v>42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20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20">
        <v>0</v>
      </c>
      <c r="AE312" s="20">
        <v>0</v>
      </c>
      <c r="AF312" s="20">
        <v>0</v>
      </c>
      <c r="AG312" s="20">
        <v>0</v>
      </c>
      <c r="AH312" s="20"/>
      <c r="AI312" s="20" t="str">
        <f t="shared" si="28"/>
        <v>проверка пройдена</v>
      </c>
      <c r="AJ312" s="21" t="b">
        <f t="shared" si="29"/>
        <v>0</v>
      </c>
    </row>
    <row r="313" spans="1:36" hidden="1" x14ac:dyDescent="0.25">
      <c r="A313" s="20" t="s">
        <v>505</v>
      </c>
      <c r="B313" s="20" t="s">
        <v>34</v>
      </c>
      <c r="C313" s="20" t="s">
        <v>35</v>
      </c>
      <c r="D313" s="20" t="s">
        <v>65</v>
      </c>
      <c r="E313" s="20" t="str">
        <f>VLOOKUP(D313,'Коды программ'!$A$2:$B$578,2,FALSE)</f>
        <v>Монтаж и техническая эксплуатация промышленного оборудования (по отраслям)</v>
      </c>
      <c r="F313" s="20" t="s">
        <v>4</v>
      </c>
      <c r="G313" s="20" t="s">
        <v>43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  <c r="Y313" s="20">
        <v>0</v>
      </c>
      <c r="Z313" s="20">
        <v>0</v>
      </c>
      <c r="AA313" s="20">
        <v>0</v>
      </c>
      <c r="AB313" s="20">
        <v>0</v>
      </c>
      <c r="AC313" s="20">
        <v>0</v>
      </c>
      <c r="AD313" s="20">
        <v>0</v>
      </c>
      <c r="AE313" s="20">
        <v>0</v>
      </c>
      <c r="AF313" s="20">
        <v>0</v>
      </c>
      <c r="AG313" s="20">
        <v>0</v>
      </c>
      <c r="AH313" s="20"/>
      <c r="AI313" s="20" t="str">
        <f t="shared" si="28"/>
        <v>проверка пройдена</v>
      </c>
      <c r="AJ313" s="21" t="b">
        <f t="shared" si="29"/>
        <v>0</v>
      </c>
    </row>
    <row r="314" spans="1:36" x14ac:dyDescent="0.25">
      <c r="A314" s="20" t="s">
        <v>505</v>
      </c>
      <c r="B314" s="20" t="s">
        <v>34</v>
      </c>
      <c r="C314" s="20" t="s">
        <v>35</v>
      </c>
      <c r="D314" s="20" t="s">
        <v>57</v>
      </c>
      <c r="E314" s="20" t="str">
        <f>VLOOKUP(D314,'Коды программ'!$A$2:$B$578,2,FALSE)</f>
        <v>Техническое обслуживание и ремонт автомобильного транспорта</v>
      </c>
      <c r="F314" s="20" t="s">
        <v>0</v>
      </c>
      <c r="G314" s="20" t="s">
        <v>38</v>
      </c>
      <c r="H314" s="20">
        <v>18</v>
      </c>
      <c r="I314" s="20">
        <v>5</v>
      </c>
      <c r="J314" s="20">
        <v>4</v>
      </c>
      <c r="K314" s="20">
        <v>4</v>
      </c>
      <c r="L314" s="20">
        <v>0</v>
      </c>
      <c r="M314" s="20">
        <v>4</v>
      </c>
      <c r="N314" s="20">
        <v>1</v>
      </c>
      <c r="O314" s="20">
        <v>8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 t="s">
        <v>151</v>
      </c>
      <c r="AI314" s="20" t="str">
        <f t="shared" si="28"/>
        <v>проверка пройдена</v>
      </c>
      <c r="AJ314" s="21" t="b">
        <f t="shared" si="29"/>
        <v>0</v>
      </c>
    </row>
    <row r="315" spans="1:36" hidden="1" x14ac:dyDescent="0.25">
      <c r="A315" s="20" t="s">
        <v>505</v>
      </c>
      <c r="B315" s="20" t="s">
        <v>34</v>
      </c>
      <c r="C315" s="20" t="s">
        <v>35</v>
      </c>
      <c r="D315" s="20" t="s">
        <v>57</v>
      </c>
      <c r="E315" s="20" t="str">
        <f>VLOOKUP(D315,'Коды программ'!$A$2:$B$578,2,FALSE)</f>
        <v>Техническое обслуживание и ремонт автомобильного транспорта</v>
      </c>
      <c r="F315" s="20" t="s">
        <v>1</v>
      </c>
      <c r="G315" s="20" t="s">
        <v>40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0</v>
      </c>
      <c r="Z315" s="20">
        <v>0</v>
      </c>
      <c r="AA315" s="20">
        <v>0</v>
      </c>
      <c r="AB315" s="20">
        <v>0</v>
      </c>
      <c r="AC315" s="20">
        <v>0</v>
      </c>
      <c r="AD315" s="20">
        <v>0</v>
      </c>
      <c r="AE315" s="20">
        <v>0</v>
      </c>
      <c r="AF315" s="20">
        <v>0</v>
      </c>
      <c r="AG315" s="20">
        <v>0</v>
      </c>
      <c r="AH315" s="20"/>
      <c r="AI315" s="20" t="str">
        <f t="shared" si="28"/>
        <v>проверка пройдена</v>
      </c>
      <c r="AJ315" s="21" t="b">
        <f t="shared" si="29"/>
        <v>0</v>
      </c>
    </row>
    <row r="316" spans="1:36" hidden="1" x14ac:dyDescent="0.25">
      <c r="A316" s="20" t="s">
        <v>505</v>
      </c>
      <c r="B316" s="20" t="s">
        <v>34</v>
      </c>
      <c r="C316" s="20" t="s">
        <v>35</v>
      </c>
      <c r="D316" s="20" t="s">
        <v>57</v>
      </c>
      <c r="E316" s="20" t="str">
        <f>VLOOKUP(D316,'Коды программ'!$A$2:$B$578,2,FALSE)</f>
        <v>Техническое обслуживание и ремонт автомобильного транспорта</v>
      </c>
      <c r="F316" s="20" t="s">
        <v>2</v>
      </c>
      <c r="G316" s="20" t="s">
        <v>41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0</v>
      </c>
      <c r="AF316" s="20">
        <v>0</v>
      </c>
      <c r="AG316" s="20">
        <v>0</v>
      </c>
      <c r="AH316" s="20"/>
      <c r="AI316" s="20" t="str">
        <f t="shared" si="28"/>
        <v>проверка пройдена</v>
      </c>
      <c r="AJ316" s="21" t="b">
        <f t="shared" si="29"/>
        <v>0</v>
      </c>
    </row>
    <row r="317" spans="1:36" hidden="1" x14ac:dyDescent="0.25">
      <c r="A317" s="20" t="s">
        <v>505</v>
      </c>
      <c r="B317" s="20" t="s">
        <v>34</v>
      </c>
      <c r="C317" s="20" t="s">
        <v>35</v>
      </c>
      <c r="D317" s="20" t="s">
        <v>57</v>
      </c>
      <c r="E317" s="20" t="str">
        <f>VLOOKUP(D317,'Коды программ'!$A$2:$B$578,2,FALSE)</f>
        <v>Техническое обслуживание и ремонт автомобильного транспорта</v>
      </c>
      <c r="F317" s="20" t="s">
        <v>3</v>
      </c>
      <c r="G317" s="20" t="s">
        <v>42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/>
      <c r="AI317" s="20" t="str">
        <f t="shared" si="28"/>
        <v>проверка пройдена</v>
      </c>
      <c r="AJ317" s="21" t="b">
        <f t="shared" si="29"/>
        <v>0</v>
      </c>
    </row>
    <row r="318" spans="1:36" hidden="1" x14ac:dyDescent="0.25">
      <c r="A318" s="20" t="s">
        <v>505</v>
      </c>
      <c r="B318" s="20" t="s">
        <v>34</v>
      </c>
      <c r="C318" s="20" t="s">
        <v>35</v>
      </c>
      <c r="D318" s="20" t="s">
        <v>57</v>
      </c>
      <c r="E318" s="20" t="str">
        <f>VLOOKUP(D318,'Коды программ'!$A$2:$B$578,2,FALSE)</f>
        <v>Техническое обслуживание и ремонт автомобильного транспорта</v>
      </c>
      <c r="F318" s="20" t="s">
        <v>4</v>
      </c>
      <c r="G318" s="20" t="s">
        <v>43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20"/>
      <c r="AI318" s="20" t="str">
        <f t="shared" si="28"/>
        <v>проверка пройдена</v>
      </c>
      <c r="AJ318" s="21" t="b">
        <f t="shared" si="29"/>
        <v>0</v>
      </c>
    </row>
    <row r="319" spans="1:36" x14ac:dyDescent="0.25">
      <c r="A319" s="20" t="s">
        <v>505</v>
      </c>
      <c r="B319" s="20" t="s">
        <v>34</v>
      </c>
      <c r="C319" s="20" t="s">
        <v>35</v>
      </c>
      <c r="D319" s="20" t="s">
        <v>152</v>
      </c>
      <c r="E319" s="20" t="str">
        <f>VLOOKUP(D319,'Коды программ'!$A$2:$B$578,2,FALSE)</f>
        <v>Металлургия цветных металлов</v>
      </c>
      <c r="F319" s="20" t="s">
        <v>0</v>
      </c>
      <c r="G319" s="20" t="s">
        <v>38</v>
      </c>
      <c r="H319" s="20">
        <v>14</v>
      </c>
      <c r="I319" s="20">
        <v>10</v>
      </c>
      <c r="J319" s="20">
        <v>7</v>
      </c>
      <c r="K319" s="20">
        <v>0</v>
      </c>
      <c r="L319" s="20">
        <v>0</v>
      </c>
      <c r="M319" s="20">
        <v>0</v>
      </c>
      <c r="N319" s="20">
        <v>1</v>
      </c>
      <c r="O319" s="20">
        <v>3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  <c r="Z319" s="20">
        <v>0</v>
      </c>
      <c r="AA319" s="20">
        <v>0</v>
      </c>
      <c r="AB319" s="20">
        <v>0</v>
      </c>
      <c r="AC319" s="20">
        <v>0</v>
      </c>
      <c r="AD319" s="20">
        <v>0</v>
      </c>
      <c r="AE319" s="20">
        <v>0</v>
      </c>
      <c r="AF319" s="20">
        <v>0</v>
      </c>
      <c r="AG319" s="20">
        <v>0</v>
      </c>
      <c r="AH319" s="20" t="s">
        <v>151</v>
      </c>
      <c r="AI319" s="20" t="str">
        <f t="shared" si="28"/>
        <v>проверка пройдена</v>
      </c>
      <c r="AJ319" s="21" t="b">
        <f t="shared" si="29"/>
        <v>0</v>
      </c>
    </row>
    <row r="320" spans="1:36" hidden="1" x14ac:dyDescent="0.25">
      <c r="A320" s="20" t="s">
        <v>505</v>
      </c>
      <c r="B320" s="20" t="s">
        <v>34</v>
      </c>
      <c r="C320" s="20" t="s">
        <v>35</v>
      </c>
      <c r="D320" s="20" t="s">
        <v>152</v>
      </c>
      <c r="E320" s="20" t="str">
        <f>VLOOKUP(D320,'Коды программ'!$A$2:$B$578,2,FALSE)</f>
        <v>Металлургия цветных металлов</v>
      </c>
      <c r="F320" s="20" t="s">
        <v>1</v>
      </c>
      <c r="G320" s="20" t="s">
        <v>40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/>
      <c r="AI320" s="20" t="str">
        <f t="shared" si="28"/>
        <v>проверка пройдена</v>
      </c>
      <c r="AJ320" s="21" t="b">
        <f t="shared" si="29"/>
        <v>0</v>
      </c>
    </row>
    <row r="321" spans="1:36" hidden="1" x14ac:dyDescent="0.25">
      <c r="A321" s="20" t="s">
        <v>505</v>
      </c>
      <c r="B321" s="20" t="s">
        <v>34</v>
      </c>
      <c r="C321" s="20" t="s">
        <v>35</v>
      </c>
      <c r="D321" s="20" t="s">
        <v>152</v>
      </c>
      <c r="E321" s="20" t="str">
        <f>VLOOKUP(D321,'Коды программ'!$A$2:$B$578,2,FALSE)</f>
        <v>Металлургия цветных металлов</v>
      </c>
      <c r="F321" s="20" t="s">
        <v>2</v>
      </c>
      <c r="G321" s="20" t="s">
        <v>41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  <c r="Z321" s="20">
        <v>0</v>
      </c>
      <c r="AA321" s="20">
        <v>0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/>
      <c r="AI321" s="20" t="str">
        <f t="shared" si="28"/>
        <v>проверка пройдена</v>
      </c>
      <c r="AJ321" s="21" t="b">
        <f t="shared" si="29"/>
        <v>0</v>
      </c>
    </row>
    <row r="322" spans="1:36" hidden="1" x14ac:dyDescent="0.25">
      <c r="A322" s="20" t="s">
        <v>505</v>
      </c>
      <c r="B322" s="20" t="s">
        <v>34</v>
      </c>
      <c r="C322" s="20" t="s">
        <v>35</v>
      </c>
      <c r="D322" s="20" t="s">
        <v>152</v>
      </c>
      <c r="E322" s="20" t="str">
        <f>VLOOKUP(D322,'Коды программ'!$A$2:$B$578,2,FALSE)</f>
        <v>Металлургия цветных металлов</v>
      </c>
      <c r="F322" s="20" t="s">
        <v>3</v>
      </c>
      <c r="G322" s="20" t="s">
        <v>42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20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20">
        <v>0</v>
      </c>
      <c r="AE322" s="20">
        <v>0</v>
      </c>
      <c r="AF322" s="20">
        <v>0</v>
      </c>
      <c r="AG322" s="20">
        <v>0</v>
      </c>
      <c r="AH322" s="20"/>
      <c r="AI322" s="20" t="str">
        <f t="shared" si="28"/>
        <v>проверка пройдена</v>
      </c>
      <c r="AJ322" s="21" t="b">
        <f t="shared" si="29"/>
        <v>0</v>
      </c>
    </row>
    <row r="323" spans="1:36" hidden="1" x14ac:dyDescent="0.25">
      <c r="A323" s="20" t="s">
        <v>505</v>
      </c>
      <c r="B323" s="20" t="s">
        <v>34</v>
      </c>
      <c r="C323" s="20" t="s">
        <v>35</v>
      </c>
      <c r="D323" s="20" t="s">
        <v>152</v>
      </c>
      <c r="E323" s="20" t="str">
        <f>VLOOKUP(D323,'Коды программ'!$A$2:$B$578,2,FALSE)</f>
        <v>Металлургия цветных металлов</v>
      </c>
      <c r="F323" s="20" t="s">
        <v>4</v>
      </c>
      <c r="G323" s="20" t="s">
        <v>43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/>
      <c r="AI323" s="20" t="str">
        <f t="shared" si="28"/>
        <v>проверка пройдена</v>
      </c>
      <c r="AJ323" s="21" t="b">
        <f t="shared" si="29"/>
        <v>0</v>
      </c>
    </row>
    <row r="324" spans="1:36" x14ac:dyDescent="0.25">
      <c r="A324" s="20" t="s">
        <v>505</v>
      </c>
      <c r="B324" s="20" t="s">
        <v>34</v>
      </c>
      <c r="C324" s="20" t="s">
        <v>35</v>
      </c>
      <c r="D324" s="20" t="s">
        <v>73</v>
      </c>
      <c r="E324" s="20" t="str">
        <f>VLOOKUP(D324,'Коды программ'!$A$2:$B$578,2,FALSE)</f>
        <v>Сварщик (ручной и частично механизированной сварки (наплавки)</v>
      </c>
      <c r="F324" s="20" t="s">
        <v>0</v>
      </c>
      <c r="G324" s="20" t="s">
        <v>38</v>
      </c>
      <c r="H324" s="20">
        <v>20</v>
      </c>
      <c r="I324" s="20">
        <v>5</v>
      </c>
      <c r="J324" s="20">
        <v>5</v>
      </c>
      <c r="K324" s="20">
        <v>5</v>
      </c>
      <c r="L324" s="20">
        <v>0</v>
      </c>
      <c r="M324" s="20">
        <v>0</v>
      </c>
      <c r="N324" s="20">
        <v>0</v>
      </c>
      <c r="O324" s="20">
        <v>12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1</v>
      </c>
      <c r="X324" s="20">
        <v>0</v>
      </c>
      <c r="Y324" s="20">
        <v>0</v>
      </c>
      <c r="Z324" s="20">
        <v>0</v>
      </c>
      <c r="AA324" s="20">
        <v>0</v>
      </c>
      <c r="AB324" s="20">
        <v>2</v>
      </c>
      <c r="AC324" s="20">
        <v>0</v>
      </c>
      <c r="AD324" s="20">
        <v>0</v>
      </c>
      <c r="AE324" s="20">
        <v>0</v>
      </c>
      <c r="AF324" s="20">
        <v>0</v>
      </c>
      <c r="AG324" s="20">
        <v>0</v>
      </c>
      <c r="AH324" s="20" t="s">
        <v>151</v>
      </c>
      <c r="AI324" s="20" t="str">
        <f t="shared" si="28"/>
        <v>проверка пройдена</v>
      </c>
      <c r="AJ324" s="21" t="b">
        <f t="shared" si="29"/>
        <v>0</v>
      </c>
    </row>
    <row r="325" spans="1:36" hidden="1" x14ac:dyDescent="0.25">
      <c r="A325" s="20" t="s">
        <v>505</v>
      </c>
      <c r="B325" s="20" t="s">
        <v>34</v>
      </c>
      <c r="C325" s="20" t="s">
        <v>35</v>
      </c>
      <c r="D325" s="20" t="s">
        <v>73</v>
      </c>
      <c r="E325" s="20" t="str">
        <f>VLOOKUP(D325,'Коды программ'!$A$2:$B$578,2,FALSE)</f>
        <v>Сварщик (ручной и частично механизированной сварки (наплавки)</v>
      </c>
      <c r="F325" s="20" t="s">
        <v>1</v>
      </c>
      <c r="G325" s="20" t="s">
        <v>40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0">
        <v>0</v>
      </c>
      <c r="AA325" s="20">
        <v>0</v>
      </c>
      <c r="AB325" s="20">
        <v>0</v>
      </c>
      <c r="AC325" s="20">
        <v>0</v>
      </c>
      <c r="AD325" s="20">
        <v>0</v>
      </c>
      <c r="AE325" s="20">
        <v>0</v>
      </c>
      <c r="AF325" s="20">
        <v>0</v>
      </c>
      <c r="AG325" s="20">
        <v>0</v>
      </c>
      <c r="AH325" s="20"/>
      <c r="AI325" s="20" t="str">
        <f t="shared" si="28"/>
        <v>проверка пройдена</v>
      </c>
      <c r="AJ325" s="21" t="b">
        <f t="shared" si="29"/>
        <v>0</v>
      </c>
    </row>
    <row r="326" spans="1:36" hidden="1" x14ac:dyDescent="0.25">
      <c r="A326" s="20" t="s">
        <v>505</v>
      </c>
      <c r="B326" s="20" t="s">
        <v>34</v>
      </c>
      <c r="C326" s="20" t="s">
        <v>35</v>
      </c>
      <c r="D326" s="20" t="s">
        <v>73</v>
      </c>
      <c r="E326" s="20" t="str">
        <f>VLOOKUP(D326,'Коды программ'!$A$2:$B$578,2,FALSE)</f>
        <v>Сварщик (ручной и частично механизированной сварки (наплавки)</v>
      </c>
      <c r="F326" s="20" t="s">
        <v>2</v>
      </c>
      <c r="G326" s="20" t="s">
        <v>41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/>
      <c r="AI326" s="20" t="str">
        <f t="shared" si="28"/>
        <v>проверка пройдена</v>
      </c>
      <c r="AJ326" s="21" t="b">
        <f t="shared" si="29"/>
        <v>0</v>
      </c>
    </row>
    <row r="327" spans="1:36" hidden="1" x14ac:dyDescent="0.25">
      <c r="A327" s="20" t="s">
        <v>505</v>
      </c>
      <c r="B327" s="20" t="s">
        <v>34</v>
      </c>
      <c r="C327" s="20" t="s">
        <v>35</v>
      </c>
      <c r="D327" s="20" t="s">
        <v>73</v>
      </c>
      <c r="E327" s="20" t="str">
        <f>VLOOKUP(D327,'Коды программ'!$A$2:$B$578,2,FALSE)</f>
        <v>Сварщик (ручной и частично механизированной сварки (наплавки)</v>
      </c>
      <c r="F327" s="20" t="s">
        <v>3</v>
      </c>
      <c r="G327" s="20" t="s">
        <v>42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0</v>
      </c>
      <c r="AB327" s="20">
        <v>0</v>
      </c>
      <c r="AC327" s="20">
        <v>0</v>
      </c>
      <c r="AD327" s="20">
        <v>0</v>
      </c>
      <c r="AE327" s="20">
        <v>0</v>
      </c>
      <c r="AF327" s="20">
        <v>0</v>
      </c>
      <c r="AG327" s="20">
        <v>0</v>
      </c>
      <c r="AH327" s="20"/>
      <c r="AI327" s="20" t="str">
        <f t="shared" si="28"/>
        <v>проверка пройдена</v>
      </c>
      <c r="AJ327" s="21" t="b">
        <f t="shared" si="29"/>
        <v>0</v>
      </c>
    </row>
    <row r="328" spans="1:36" hidden="1" x14ac:dyDescent="0.25">
      <c r="A328" s="20" t="s">
        <v>505</v>
      </c>
      <c r="B328" s="20" t="s">
        <v>34</v>
      </c>
      <c r="C328" s="20" t="s">
        <v>35</v>
      </c>
      <c r="D328" s="20" t="s">
        <v>73</v>
      </c>
      <c r="E328" s="20" t="str">
        <f>VLOOKUP(D328,'Коды программ'!$A$2:$B$578,2,FALSE)</f>
        <v>Сварщик (ручной и частично механизированной сварки (наплавки)</v>
      </c>
      <c r="F328" s="20" t="s">
        <v>4</v>
      </c>
      <c r="G328" s="20" t="s">
        <v>43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20">
        <v>0</v>
      </c>
      <c r="AE328" s="20">
        <v>0</v>
      </c>
      <c r="AF328" s="20">
        <v>0</v>
      </c>
      <c r="AG328" s="20">
        <v>0</v>
      </c>
      <c r="AH328" s="20"/>
      <c r="AI328" s="20" t="str">
        <f t="shared" si="28"/>
        <v>проверка пройдена</v>
      </c>
      <c r="AJ328" s="21" t="b">
        <f t="shared" si="29"/>
        <v>0</v>
      </c>
    </row>
    <row r="329" spans="1:36" x14ac:dyDescent="0.25">
      <c r="A329" s="20" t="s">
        <v>505</v>
      </c>
      <c r="B329" s="20" t="s">
        <v>34</v>
      </c>
      <c r="C329" s="20" t="s">
        <v>35</v>
      </c>
      <c r="D329" s="20" t="s">
        <v>154</v>
      </c>
      <c r="E329" s="20" t="str">
        <f>VLOOKUP(D329,'Коды программ'!$A$2:$B$578,2,FALSE)</f>
        <v>Машинист крана металлургического производства</v>
      </c>
      <c r="F329" s="20" t="s">
        <v>0</v>
      </c>
      <c r="G329" s="20" t="s">
        <v>38</v>
      </c>
      <c r="H329" s="20">
        <v>25</v>
      </c>
      <c r="I329" s="20">
        <v>21</v>
      </c>
      <c r="J329" s="20">
        <v>11</v>
      </c>
      <c r="K329" s="20">
        <v>0</v>
      </c>
      <c r="L329" s="20">
        <v>0</v>
      </c>
      <c r="M329" s="20">
        <v>0</v>
      </c>
      <c r="N329" s="20">
        <v>0</v>
      </c>
      <c r="O329" s="20">
        <v>1</v>
      </c>
      <c r="P329" s="20">
        <v>0</v>
      </c>
      <c r="Q329" s="20">
        <v>1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2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 t="s">
        <v>151</v>
      </c>
      <c r="AI329" s="20" t="str">
        <f t="shared" si="28"/>
        <v>проверка пройдена</v>
      </c>
      <c r="AJ329" s="21" t="b">
        <f t="shared" si="29"/>
        <v>0</v>
      </c>
    </row>
    <row r="330" spans="1:36" hidden="1" x14ac:dyDescent="0.25">
      <c r="A330" s="20" t="s">
        <v>505</v>
      </c>
      <c r="B330" s="20" t="s">
        <v>34</v>
      </c>
      <c r="C330" s="20" t="s">
        <v>35</v>
      </c>
      <c r="D330" s="20" t="s">
        <v>154</v>
      </c>
      <c r="E330" s="20" t="str">
        <f>VLOOKUP(D330,'Коды программ'!$A$2:$B$578,2,FALSE)</f>
        <v>Машинист крана металлургического производства</v>
      </c>
      <c r="F330" s="20" t="s">
        <v>1</v>
      </c>
      <c r="G330" s="20" t="s">
        <v>40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/>
      <c r="AI330" s="20" t="str">
        <f t="shared" ref="AI330:AI353" si="30">IF(H330=I330+L330+M330+N330+O330+P330+Q330+R330+S330+T330+U330+V330+W330+X330+Y330+Z330+AA330+AB330+AC330+AD330+AE330+AF330+AG330,"проверка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330" s="21" t="b">
        <f t="shared" ref="AJ330:AJ353" si="31">IF(OR(J330&gt;I330,K330&gt;I330),TRUE,FALSE)</f>
        <v>0</v>
      </c>
    </row>
    <row r="331" spans="1:36" hidden="1" x14ac:dyDescent="0.25">
      <c r="A331" s="20" t="s">
        <v>505</v>
      </c>
      <c r="B331" s="20" t="s">
        <v>34</v>
      </c>
      <c r="C331" s="20" t="s">
        <v>35</v>
      </c>
      <c r="D331" s="20" t="s">
        <v>154</v>
      </c>
      <c r="E331" s="20" t="str">
        <f>VLOOKUP(D331,'Коды программ'!$A$2:$B$578,2,FALSE)</f>
        <v>Машинист крана металлургического производства</v>
      </c>
      <c r="F331" s="20" t="s">
        <v>2</v>
      </c>
      <c r="G331" s="20" t="s">
        <v>41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20">
        <v>0</v>
      </c>
      <c r="AC331" s="20">
        <v>0</v>
      </c>
      <c r="AD331" s="20">
        <v>0</v>
      </c>
      <c r="AE331" s="20">
        <v>0</v>
      </c>
      <c r="AF331" s="20">
        <v>0</v>
      </c>
      <c r="AG331" s="20">
        <v>0</v>
      </c>
      <c r="AH331" s="20"/>
      <c r="AI331" s="20" t="str">
        <f t="shared" si="30"/>
        <v>проверка пройдена</v>
      </c>
      <c r="AJ331" s="21" t="b">
        <f t="shared" si="31"/>
        <v>0</v>
      </c>
    </row>
    <row r="332" spans="1:36" hidden="1" x14ac:dyDescent="0.25">
      <c r="A332" s="20" t="s">
        <v>505</v>
      </c>
      <c r="B332" s="20" t="s">
        <v>34</v>
      </c>
      <c r="C332" s="20" t="s">
        <v>35</v>
      </c>
      <c r="D332" s="20" t="s">
        <v>154</v>
      </c>
      <c r="E332" s="20" t="str">
        <f>VLOOKUP(D332,'Коды программ'!$A$2:$B$578,2,FALSE)</f>
        <v>Машинист крана металлургического производства</v>
      </c>
      <c r="F332" s="20" t="s">
        <v>3</v>
      </c>
      <c r="G332" s="20" t="s">
        <v>42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/>
      <c r="AI332" s="20" t="str">
        <f t="shared" si="30"/>
        <v>проверка пройдена</v>
      </c>
      <c r="AJ332" s="21" t="b">
        <f t="shared" si="31"/>
        <v>0</v>
      </c>
    </row>
    <row r="333" spans="1:36" hidden="1" x14ac:dyDescent="0.25">
      <c r="A333" s="20" t="s">
        <v>505</v>
      </c>
      <c r="B333" s="20" t="s">
        <v>34</v>
      </c>
      <c r="C333" s="20" t="s">
        <v>35</v>
      </c>
      <c r="D333" s="20" t="s">
        <v>154</v>
      </c>
      <c r="E333" s="20" t="str">
        <f>VLOOKUP(D333,'Коды программ'!$A$2:$B$578,2,FALSE)</f>
        <v>Машинист крана металлургического производства</v>
      </c>
      <c r="F333" s="20" t="s">
        <v>4</v>
      </c>
      <c r="G333" s="20" t="s">
        <v>43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0</v>
      </c>
      <c r="X333" s="20">
        <v>0</v>
      </c>
      <c r="Y333" s="20">
        <v>0</v>
      </c>
      <c r="Z333" s="20">
        <v>0</v>
      </c>
      <c r="AA333" s="20">
        <v>0</v>
      </c>
      <c r="AB333" s="20">
        <v>0</v>
      </c>
      <c r="AC333" s="20">
        <v>0</v>
      </c>
      <c r="AD333" s="20">
        <v>0</v>
      </c>
      <c r="AE333" s="20">
        <v>0</v>
      </c>
      <c r="AF333" s="20">
        <v>0</v>
      </c>
      <c r="AG333" s="20">
        <v>0</v>
      </c>
      <c r="AH333" s="20"/>
      <c r="AI333" s="20" t="str">
        <f t="shared" si="30"/>
        <v>проверка пройдена</v>
      </c>
      <c r="AJ333" s="21" t="b">
        <f t="shared" si="31"/>
        <v>0</v>
      </c>
    </row>
    <row r="334" spans="1:36" x14ac:dyDescent="0.25">
      <c r="A334" s="20" t="s">
        <v>505</v>
      </c>
      <c r="B334" s="20" t="s">
        <v>34</v>
      </c>
      <c r="C334" s="20" t="s">
        <v>35</v>
      </c>
      <c r="D334" s="20" t="s">
        <v>156</v>
      </c>
      <c r="E334" s="20" t="str">
        <f>VLOOKUP(D334,'Коды программ'!$A$2:$B$578,2,FALSE)</f>
        <v>Станочник (металлообработка)</v>
      </c>
      <c r="F334" s="20" t="s">
        <v>0</v>
      </c>
      <c r="G334" s="20" t="s">
        <v>38</v>
      </c>
      <c r="H334" s="20">
        <v>21</v>
      </c>
      <c r="I334" s="20">
        <v>14</v>
      </c>
      <c r="J334" s="20">
        <v>8</v>
      </c>
      <c r="K334" s="20">
        <v>0</v>
      </c>
      <c r="L334" s="20">
        <v>0</v>
      </c>
      <c r="M334" s="20">
        <v>0</v>
      </c>
      <c r="N334" s="20">
        <v>1</v>
      </c>
      <c r="O334" s="20">
        <v>2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  <c r="V334" s="20">
        <v>0</v>
      </c>
      <c r="W334" s="20">
        <v>0</v>
      </c>
      <c r="X334" s="20">
        <v>0</v>
      </c>
      <c r="Y334" s="20">
        <v>0</v>
      </c>
      <c r="Z334" s="20">
        <v>0</v>
      </c>
      <c r="AA334" s="20">
        <v>0</v>
      </c>
      <c r="AB334" s="20">
        <v>4</v>
      </c>
      <c r="AC334" s="20">
        <v>0</v>
      </c>
      <c r="AD334" s="20">
        <v>0</v>
      </c>
      <c r="AE334" s="20">
        <v>0</v>
      </c>
      <c r="AF334" s="20">
        <v>0</v>
      </c>
      <c r="AG334" s="20">
        <v>0</v>
      </c>
      <c r="AH334" s="20" t="s">
        <v>151</v>
      </c>
      <c r="AI334" s="20" t="str">
        <f t="shared" si="30"/>
        <v>проверка пройдена</v>
      </c>
      <c r="AJ334" s="21" t="b">
        <f t="shared" si="31"/>
        <v>0</v>
      </c>
    </row>
    <row r="335" spans="1:36" hidden="1" x14ac:dyDescent="0.25">
      <c r="A335" s="20" t="s">
        <v>505</v>
      </c>
      <c r="B335" s="20" t="s">
        <v>34</v>
      </c>
      <c r="C335" s="20" t="s">
        <v>35</v>
      </c>
      <c r="D335" s="20" t="s">
        <v>156</v>
      </c>
      <c r="E335" s="20" t="str">
        <f>VLOOKUP(D335,'Коды программ'!$A$2:$B$578,2,FALSE)</f>
        <v>Станочник (металлообработка)</v>
      </c>
      <c r="F335" s="20" t="s">
        <v>1</v>
      </c>
      <c r="G335" s="20" t="s">
        <v>40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/>
      <c r="AI335" s="20" t="str">
        <f t="shared" si="30"/>
        <v>проверка пройдена</v>
      </c>
      <c r="AJ335" s="21" t="b">
        <f t="shared" si="31"/>
        <v>0</v>
      </c>
    </row>
    <row r="336" spans="1:36" hidden="1" x14ac:dyDescent="0.25">
      <c r="A336" s="20" t="s">
        <v>505</v>
      </c>
      <c r="B336" s="20" t="s">
        <v>34</v>
      </c>
      <c r="C336" s="20" t="s">
        <v>35</v>
      </c>
      <c r="D336" s="20" t="s">
        <v>156</v>
      </c>
      <c r="E336" s="20" t="str">
        <f>VLOOKUP(D336,'Коды программ'!$A$2:$B$578,2,FALSE)</f>
        <v>Станочник (металлообработка)</v>
      </c>
      <c r="F336" s="20" t="s">
        <v>2</v>
      </c>
      <c r="G336" s="20" t="s">
        <v>41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  <c r="V336" s="20">
        <v>0</v>
      </c>
      <c r="W336" s="20">
        <v>0</v>
      </c>
      <c r="X336" s="20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/>
      <c r="AI336" s="20" t="str">
        <f t="shared" si="30"/>
        <v>проверка пройдена</v>
      </c>
      <c r="AJ336" s="21" t="b">
        <f t="shared" si="31"/>
        <v>0</v>
      </c>
    </row>
    <row r="337" spans="1:36" hidden="1" x14ac:dyDescent="0.25">
      <c r="A337" s="20" t="s">
        <v>505</v>
      </c>
      <c r="B337" s="20" t="s">
        <v>34</v>
      </c>
      <c r="C337" s="20" t="s">
        <v>35</v>
      </c>
      <c r="D337" s="20" t="s">
        <v>156</v>
      </c>
      <c r="E337" s="20" t="str">
        <f>VLOOKUP(D337,'Коды программ'!$A$2:$B$578,2,FALSE)</f>
        <v>Станочник (металлообработка)</v>
      </c>
      <c r="F337" s="20" t="s">
        <v>3</v>
      </c>
      <c r="G337" s="20" t="s">
        <v>42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  <c r="V337" s="20">
        <v>0</v>
      </c>
      <c r="W337" s="20">
        <v>0</v>
      </c>
      <c r="X337" s="20">
        <v>0</v>
      </c>
      <c r="Y337" s="20">
        <v>0</v>
      </c>
      <c r="Z337" s="20">
        <v>0</v>
      </c>
      <c r="AA337" s="20">
        <v>0</v>
      </c>
      <c r="AB337" s="20">
        <v>0</v>
      </c>
      <c r="AC337" s="20">
        <v>0</v>
      </c>
      <c r="AD337" s="20">
        <v>0</v>
      </c>
      <c r="AE337" s="20">
        <v>0</v>
      </c>
      <c r="AF337" s="20">
        <v>0</v>
      </c>
      <c r="AG337" s="20">
        <v>0</v>
      </c>
      <c r="AH337" s="20"/>
      <c r="AI337" s="20" t="str">
        <f t="shared" si="30"/>
        <v>проверка пройдена</v>
      </c>
      <c r="AJ337" s="21" t="b">
        <f t="shared" si="31"/>
        <v>0</v>
      </c>
    </row>
    <row r="338" spans="1:36" hidden="1" x14ac:dyDescent="0.25">
      <c r="A338" s="20" t="s">
        <v>505</v>
      </c>
      <c r="B338" s="20" t="s">
        <v>34</v>
      </c>
      <c r="C338" s="20" t="s">
        <v>35</v>
      </c>
      <c r="D338" s="20" t="s">
        <v>156</v>
      </c>
      <c r="E338" s="20" t="str">
        <f>VLOOKUP(D338,'Коды программ'!$A$2:$B$578,2,FALSE)</f>
        <v>Станочник (металлообработка)</v>
      </c>
      <c r="F338" s="20" t="s">
        <v>4</v>
      </c>
      <c r="G338" s="20" t="s">
        <v>43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/>
      <c r="AI338" s="20" t="str">
        <f t="shared" si="30"/>
        <v>проверка пройдена</v>
      </c>
      <c r="AJ338" s="21" t="b">
        <f t="shared" si="31"/>
        <v>0</v>
      </c>
    </row>
    <row r="339" spans="1:36" x14ac:dyDescent="0.25">
      <c r="A339" s="20" t="s">
        <v>505</v>
      </c>
      <c r="B339" s="20" t="s">
        <v>34</v>
      </c>
      <c r="C339" s="20" t="s">
        <v>35</v>
      </c>
      <c r="D339" s="20" t="s">
        <v>98</v>
      </c>
      <c r="E339" s="20" t="str">
        <f>VLOOKUP(D339,'Коды программ'!$A$2:$B$578,2,FALSE)</f>
        <v>Мастер по обработке цифровой информации</v>
      </c>
      <c r="F339" s="20" t="s">
        <v>0</v>
      </c>
      <c r="G339" s="20" t="s">
        <v>38</v>
      </c>
      <c r="H339" s="20">
        <v>17</v>
      </c>
      <c r="I339" s="20">
        <v>3</v>
      </c>
      <c r="J339" s="20">
        <v>1</v>
      </c>
      <c r="K339" s="20">
        <v>3</v>
      </c>
      <c r="L339" s="20">
        <v>0</v>
      </c>
      <c r="M339" s="20">
        <v>0</v>
      </c>
      <c r="N339" s="20">
        <v>2</v>
      </c>
      <c r="O339" s="20">
        <v>6</v>
      </c>
      <c r="P339" s="20">
        <v>0</v>
      </c>
      <c r="Q339" s="20">
        <v>1</v>
      </c>
      <c r="R339" s="20">
        <v>0</v>
      </c>
      <c r="S339" s="20">
        <v>0</v>
      </c>
      <c r="T339" s="20">
        <v>0</v>
      </c>
      <c r="U339" s="20">
        <v>0</v>
      </c>
      <c r="V339" s="20">
        <v>0</v>
      </c>
      <c r="W339" s="20">
        <v>0</v>
      </c>
      <c r="X339" s="20">
        <v>0</v>
      </c>
      <c r="Y339" s="20">
        <v>0</v>
      </c>
      <c r="Z339" s="20">
        <v>0</v>
      </c>
      <c r="AA339" s="20">
        <v>0</v>
      </c>
      <c r="AB339" s="20">
        <v>5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20" t="s">
        <v>151</v>
      </c>
      <c r="AI339" s="20" t="str">
        <f t="shared" si="30"/>
        <v>проверка пройдена</v>
      </c>
      <c r="AJ339" s="21" t="b">
        <f t="shared" si="31"/>
        <v>0</v>
      </c>
    </row>
    <row r="340" spans="1:36" hidden="1" x14ac:dyDescent="0.25">
      <c r="A340" s="20" t="s">
        <v>505</v>
      </c>
      <c r="B340" s="20" t="s">
        <v>34</v>
      </c>
      <c r="C340" s="20" t="s">
        <v>35</v>
      </c>
      <c r="D340" s="20" t="s">
        <v>98</v>
      </c>
      <c r="E340" s="20" t="str">
        <f>VLOOKUP(D340,'Коды программ'!$A$2:$B$578,2,FALSE)</f>
        <v>Мастер по обработке цифровой информации</v>
      </c>
      <c r="F340" s="20" t="s">
        <v>1</v>
      </c>
      <c r="G340" s="20" t="s">
        <v>40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0</v>
      </c>
      <c r="T340" s="20">
        <v>0</v>
      </c>
      <c r="U340" s="20">
        <v>0</v>
      </c>
      <c r="V340" s="20">
        <v>0</v>
      </c>
      <c r="W340" s="20">
        <v>0</v>
      </c>
      <c r="X340" s="20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20"/>
      <c r="AI340" s="20" t="str">
        <f t="shared" si="30"/>
        <v>проверка пройдена</v>
      </c>
      <c r="AJ340" s="21" t="b">
        <f t="shared" si="31"/>
        <v>0</v>
      </c>
    </row>
    <row r="341" spans="1:36" hidden="1" x14ac:dyDescent="0.25">
      <c r="A341" s="20" t="s">
        <v>505</v>
      </c>
      <c r="B341" s="20" t="s">
        <v>34</v>
      </c>
      <c r="C341" s="20" t="s">
        <v>35</v>
      </c>
      <c r="D341" s="20" t="s">
        <v>98</v>
      </c>
      <c r="E341" s="20" t="str">
        <f>VLOOKUP(D341,'Коды программ'!$A$2:$B$578,2,FALSE)</f>
        <v>Мастер по обработке цифровой информации</v>
      </c>
      <c r="F341" s="20" t="s">
        <v>2</v>
      </c>
      <c r="G341" s="20" t="s">
        <v>41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/>
      <c r="AI341" s="20" t="str">
        <f t="shared" si="30"/>
        <v>проверка пройдена</v>
      </c>
      <c r="AJ341" s="21" t="b">
        <f t="shared" si="31"/>
        <v>0</v>
      </c>
    </row>
    <row r="342" spans="1:36" hidden="1" x14ac:dyDescent="0.25">
      <c r="A342" s="20" t="s">
        <v>505</v>
      </c>
      <c r="B342" s="20" t="s">
        <v>34</v>
      </c>
      <c r="C342" s="20" t="s">
        <v>35</v>
      </c>
      <c r="D342" s="20" t="s">
        <v>98</v>
      </c>
      <c r="E342" s="20" t="str">
        <f>VLOOKUP(D342,'Коды программ'!$A$2:$B$578,2,FALSE)</f>
        <v>Мастер по обработке цифровой информации</v>
      </c>
      <c r="F342" s="20" t="s">
        <v>3</v>
      </c>
      <c r="G342" s="20" t="s">
        <v>42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20">
        <v>0</v>
      </c>
      <c r="AE342" s="20">
        <v>0</v>
      </c>
      <c r="AF342" s="20">
        <v>0</v>
      </c>
      <c r="AG342" s="20">
        <v>0</v>
      </c>
      <c r="AH342" s="20"/>
      <c r="AI342" s="20" t="str">
        <f t="shared" si="30"/>
        <v>проверка пройдена</v>
      </c>
      <c r="AJ342" s="21" t="b">
        <f t="shared" si="31"/>
        <v>0</v>
      </c>
    </row>
    <row r="343" spans="1:36" hidden="1" x14ac:dyDescent="0.25">
      <c r="A343" s="20" t="s">
        <v>505</v>
      </c>
      <c r="B343" s="20" t="s">
        <v>34</v>
      </c>
      <c r="C343" s="20" t="s">
        <v>35</v>
      </c>
      <c r="D343" s="20" t="s">
        <v>98</v>
      </c>
      <c r="E343" s="20" t="str">
        <f>VLOOKUP(D343,'Коды программ'!$A$2:$B$578,2,FALSE)</f>
        <v>Мастер по обработке цифровой информации</v>
      </c>
      <c r="F343" s="20" t="s">
        <v>4</v>
      </c>
      <c r="G343" s="20" t="s">
        <v>43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0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0">
        <v>0</v>
      </c>
      <c r="AC343" s="20">
        <v>0</v>
      </c>
      <c r="AD343" s="20">
        <v>0</v>
      </c>
      <c r="AE343" s="20">
        <v>0</v>
      </c>
      <c r="AF343" s="20">
        <v>0</v>
      </c>
      <c r="AG343" s="20">
        <v>0</v>
      </c>
      <c r="AH343" s="20"/>
      <c r="AI343" s="20" t="str">
        <f t="shared" si="30"/>
        <v>проверка пройдена</v>
      </c>
      <c r="AJ343" s="21" t="b">
        <f t="shared" si="31"/>
        <v>0</v>
      </c>
    </row>
    <row r="344" spans="1:36" x14ac:dyDescent="0.25">
      <c r="A344" s="20" t="s">
        <v>506</v>
      </c>
      <c r="B344" s="20" t="s">
        <v>34</v>
      </c>
      <c r="C344" s="20" t="s">
        <v>35</v>
      </c>
      <c r="D344" s="20" t="s">
        <v>36</v>
      </c>
      <c r="E344" s="20" t="str">
        <f>VLOOKUP(D344,'Коды программ'!$A$2:$B$578,2,FALSE)</f>
        <v>Дошкольное образование</v>
      </c>
      <c r="F344" s="20" t="s">
        <v>0</v>
      </c>
      <c r="G344" s="20" t="s">
        <v>38</v>
      </c>
      <c r="H344" s="20">
        <v>73</v>
      </c>
      <c r="I344" s="20">
        <v>63</v>
      </c>
      <c r="J344" s="20">
        <v>53</v>
      </c>
      <c r="K344" s="20">
        <v>53</v>
      </c>
      <c r="L344" s="20">
        <v>0</v>
      </c>
      <c r="M344" s="20">
        <v>0</v>
      </c>
      <c r="N344" s="20">
        <v>5</v>
      </c>
      <c r="O344" s="20">
        <v>0</v>
      </c>
      <c r="P344" s="20">
        <v>0</v>
      </c>
      <c r="Q344" s="20">
        <v>5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 t="s">
        <v>158</v>
      </c>
      <c r="AI344" s="20" t="str">
        <f t="shared" si="30"/>
        <v>проверка пройдена</v>
      </c>
      <c r="AJ344" s="21" t="b">
        <f t="shared" si="31"/>
        <v>0</v>
      </c>
    </row>
    <row r="345" spans="1:36" hidden="1" x14ac:dyDescent="0.25">
      <c r="A345" s="20" t="s">
        <v>506</v>
      </c>
      <c r="B345" s="20" t="s">
        <v>34</v>
      </c>
      <c r="C345" s="20" t="s">
        <v>35</v>
      </c>
      <c r="D345" s="20" t="s">
        <v>36</v>
      </c>
      <c r="E345" s="20" t="str">
        <f>VLOOKUP(D345,'Коды программ'!$A$2:$B$578,2,FALSE)</f>
        <v>Дошкольное образование</v>
      </c>
      <c r="F345" s="20" t="s">
        <v>1</v>
      </c>
      <c r="G345" s="20" t="s">
        <v>40</v>
      </c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 t="str">
        <f t="shared" si="30"/>
        <v>проверка пройдена</v>
      </c>
      <c r="AJ345" s="21" t="b">
        <f t="shared" si="31"/>
        <v>0</v>
      </c>
    </row>
    <row r="346" spans="1:36" hidden="1" x14ac:dyDescent="0.25">
      <c r="A346" s="20" t="s">
        <v>506</v>
      </c>
      <c r="B346" s="20" t="s">
        <v>34</v>
      </c>
      <c r="C346" s="20" t="s">
        <v>35</v>
      </c>
      <c r="D346" s="20" t="s">
        <v>36</v>
      </c>
      <c r="E346" s="20" t="str">
        <f>VLOOKUP(D346,'Коды программ'!$A$2:$B$578,2,FALSE)</f>
        <v>Дошкольное образование</v>
      </c>
      <c r="F346" s="20" t="s">
        <v>2</v>
      </c>
      <c r="G346" s="20" t="s">
        <v>41</v>
      </c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 t="str">
        <f t="shared" si="30"/>
        <v>проверка пройдена</v>
      </c>
      <c r="AJ346" s="21" t="b">
        <f t="shared" si="31"/>
        <v>0</v>
      </c>
    </row>
    <row r="347" spans="1:36" hidden="1" x14ac:dyDescent="0.25">
      <c r="A347" s="20" t="s">
        <v>506</v>
      </c>
      <c r="B347" s="20" t="s">
        <v>34</v>
      </c>
      <c r="C347" s="20" t="s">
        <v>35</v>
      </c>
      <c r="D347" s="20" t="s">
        <v>36</v>
      </c>
      <c r="E347" s="20" t="str">
        <f>VLOOKUP(D347,'Коды программ'!$A$2:$B$578,2,FALSE)</f>
        <v>Дошкольное образование</v>
      </c>
      <c r="F347" s="20" t="s">
        <v>3</v>
      </c>
      <c r="G347" s="20" t="s">
        <v>42</v>
      </c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 t="str">
        <f t="shared" si="30"/>
        <v>проверка пройдена</v>
      </c>
      <c r="AJ347" s="21" t="b">
        <f t="shared" si="31"/>
        <v>0</v>
      </c>
    </row>
    <row r="348" spans="1:36" hidden="1" x14ac:dyDescent="0.25">
      <c r="A348" s="20" t="s">
        <v>506</v>
      </c>
      <c r="B348" s="20" t="s">
        <v>34</v>
      </c>
      <c r="C348" s="20" t="s">
        <v>35</v>
      </c>
      <c r="D348" s="20" t="s">
        <v>36</v>
      </c>
      <c r="E348" s="20" t="str">
        <f>VLOOKUP(D348,'Коды программ'!$A$2:$B$578,2,FALSE)</f>
        <v>Дошкольное образование</v>
      </c>
      <c r="F348" s="20" t="s">
        <v>4</v>
      </c>
      <c r="G348" s="20" t="s">
        <v>43</v>
      </c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 t="str">
        <f t="shared" si="30"/>
        <v>проверка пройдена</v>
      </c>
      <c r="AJ348" s="21" t="b">
        <f t="shared" si="31"/>
        <v>0</v>
      </c>
    </row>
    <row r="349" spans="1:36" x14ac:dyDescent="0.25">
      <c r="A349" s="20" t="s">
        <v>506</v>
      </c>
      <c r="B349" s="20" t="s">
        <v>34</v>
      </c>
      <c r="C349" s="20" t="s">
        <v>35</v>
      </c>
      <c r="D349" s="20" t="s">
        <v>44</v>
      </c>
      <c r="E349" s="20" t="str">
        <f>VLOOKUP(D349,'Коды программ'!$A$2:$B$578,2,FALSE)</f>
        <v>Преподавание в начальных классах</v>
      </c>
      <c r="F349" s="20" t="s">
        <v>0</v>
      </c>
      <c r="G349" s="20" t="s">
        <v>38</v>
      </c>
      <c r="H349" s="20">
        <v>85</v>
      </c>
      <c r="I349" s="20">
        <v>82</v>
      </c>
      <c r="J349" s="20">
        <v>73</v>
      </c>
      <c r="K349" s="20">
        <v>73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3</v>
      </c>
      <c r="R349" s="20">
        <v>0</v>
      </c>
      <c r="S349" s="20">
        <v>0</v>
      </c>
      <c r="T349" s="20">
        <v>0</v>
      </c>
      <c r="U349" s="20">
        <v>0</v>
      </c>
      <c r="V349" s="20">
        <v>0</v>
      </c>
      <c r="W349" s="20">
        <v>0</v>
      </c>
      <c r="X349" s="20">
        <v>0</v>
      </c>
      <c r="Y349" s="20">
        <v>0</v>
      </c>
      <c r="Z349" s="20">
        <v>0</v>
      </c>
      <c r="AA349" s="20">
        <v>0</v>
      </c>
      <c r="AB349" s="20">
        <v>0</v>
      </c>
      <c r="AC349" s="20">
        <v>0</v>
      </c>
      <c r="AD349" s="20">
        <v>0</v>
      </c>
      <c r="AE349" s="20">
        <v>0</v>
      </c>
      <c r="AF349" s="20">
        <v>0</v>
      </c>
      <c r="AG349" s="20">
        <v>0</v>
      </c>
      <c r="AH349" s="20" t="s">
        <v>158</v>
      </c>
      <c r="AI349" s="20" t="str">
        <f t="shared" si="30"/>
        <v>проверка пройдена</v>
      </c>
      <c r="AJ349" s="21" t="b">
        <f t="shared" si="31"/>
        <v>0</v>
      </c>
    </row>
    <row r="350" spans="1:36" hidden="1" x14ac:dyDescent="0.25">
      <c r="A350" s="20" t="s">
        <v>506</v>
      </c>
      <c r="B350" s="20" t="s">
        <v>34</v>
      </c>
      <c r="C350" s="20" t="s">
        <v>35</v>
      </c>
      <c r="D350" s="20" t="s">
        <v>44</v>
      </c>
      <c r="E350" s="20" t="str">
        <f>VLOOKUP(D350,'Коды программ'!$A$2:$B$578,2,FALSE)</f>
        <v>Преподавание в начальных классах</v>
      </c>
      <c r="F350" s="20" t="s">
        <v>1</v>
      </c>
      <c r="G350" s="20" t="s">
        <v>40</v>
      </c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 t="str">
        <f t="shared" si="30"/>
        <v>проверка пройдена</v>
      </c>
      <c r="AJ350" s="21" t="b">
        <f t="shared" si="31"/>
        <v>0</v>
      </c>
    </row>
    <row r="351" spans="1:36" hidden="1" x14ac:dyDescent="0.25">
      <c r="A351" s="20" t="s">
        <v>506</v>
      </c>
      <c r="B351" s="20" t="s">
        <v>34</v>
      </c>
      <c r="C351" s="20" t="s">
        <v>35</v>
      </c>
      <c r="D351" s="20" t="s">
        <v>44</v>
      </c>
      <c r="E351" s="20" t="str">
        <f>VLOOKUP(D351,'Коды программ'!$A$2:$B$578,2,FALSE)</f>
        <v>Преподавание в начальных классах</v>
      </c>
      <c r="F351" s="20" t="s">
        <v>2</v>
      </c>
      <c r="G351" s="20" t="s">
        <v>41</v>
      </c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 t="str">
        <f t="shared" si="30"/>
        <v>проверка пройдена</v>
      </c>
      <c r="AJ351" s="21" t="b">
        <f t="shared" si="31"/>
        <v>0</v>
      </c>
    </row>
    <row r="352" spans="1:36" hidden="1" x14ac:dyDescent="0.25">
      <c r="A352" s="20" t="s">
        <v>506</v>
      </c>
      <c r="B352" s="20" t="s">
        <v>34</v>
      </c>
      <c r="C352" s="20" t="s">
        <v>35</v>
      </c>
      <c r="D352" s="20" t="s">
        <v>44</v>
      </c>
      <c r="E352" s="20" t="str">
        <f>VLOOKUP(D352,'Коды программ'!$A$2:$B$578,2,FALSE)</f>
        <v>Преподавание в начальных классах</v>
      </c>
      <c r="F352" s="20" t="s">
        <v>3</v>
      </c>
      <c r="G352" s="20" t="s">
        <v>42</v>
      </c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 t="str">
        <f t="shared" si="30"/>
        <v>проверка пройдена</v>
      </c>
      <c r="AJ352" s="21" t="b">
        <f t="shared" si="31"/>
        <v>0</v>
      </c>
    </row>
    <row r="353" spans="1:36" hidden="1" x14ac:dyDescent="0.25">
      <c r="A353" s="20" t="s">
        <v>506</v>
      </c>
      <c r="B353" s="20" t="s">
        <v>34</v>
      </c>
      <c r="C353" s="20" t="s">
        <v>35</v>
      </c>
      <c r="D353" s="20" t="s">
        <v>44</v>
      </c>
      <c r="E353" s="20" t="str">
        <f>VLOOKUP(D353,'Коды программ'!$A$2:$B$578,2,FALSE)</f>
        <v>Преподавание в начальных классах</v>
      </c>
      <c r="F353" s="20" t="s">
        <v>4</v>
      </c>
      <c r="G353" s="20" t="s">
        <v>43</v>
      </c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 t="str">
        <f t="shared" si="30"/>
        <v>проверка пройдена</v>
      </c>
      <c r="AJ353" s="21" t="b">
        <f t="shared" si="31"/>
        <v>0</v>
      </c>
    </row>
    <row r="354" spans="1:36" x14ac:dyDescent="0.25">
      <c r="A354" s="20" t="s">
        <v>506</v>
      </c>
      <c r="B354" s="20" t="s">
        <v>34</v>
      </c>
      <c r="C354" s="20" t="s">
        <v>35</v>
      </c>
      <c r="D354" s="20" t="s">
        <v>159</v>
      </c>
      <c r="E354" s="20" t="str">
        <f>VLOOKUP(D354,'Коды программ'!$A$2:$B$578,2,FALSE)</f>
        <v>Организация и технология защиты информации</v>
      </c>
      <c r="F354" s="20" t="s">
        <v>0</v>
      </c>
      <c r="G354" s="20" t="s">
        <v>38</v>
      </c>
      <c r="H354" s="20">
        <v>17</v>
      </c>
      <c r="I354" s="20">
        <v>9</v>
      </c>
      <c r="J354" s="20">
        <v>4</v>
      </c>
      <c r="K354" s="20">
        <v>7</v>
      </c>
      <c r="L354" s="20">
        <v>0</v>
      </c>
      <c r="M354" s="20">
        <v>1</v>
      </c>
      <c r="N354" s="20">
        <v>2</v>
      </c>
      <c r="O354" s="20">
        <v>4</v>
      </c>
      <c r="P354" s="20">
        <v>0</v>
      </c>
      <c r="Q354" s="20">
        <v>1</v>
      </c>
      <c r="R354" s="20">
        <v>0</v>
      </c>
      <c r="S354" s="20">
        <v>0</v>
      </c>
      <c r="T354" s="20">
        <v>0</v>
      </c>
      <c r="U354" s="20">
        <v>0</v>
      </c>
      <c r="V354" s="20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20">
        <v>0</v>
      </c>
      <c r="AE354" s="20">
        <v>0</v>
      </c>
      <c r="AF354" s="20">
        <v>0</v>
      </c>
      <c r="AG354" s="20">
        <v>0</v>
      </c>
      <c r="AH354" s="20" t="s">
        <v>161</v>
      </c>
      <c r="AI354" s="20" t="str">
        <f t="shared" ref="AI354:AI373" si="32">IF(H354=I354+L354+M354+N354+O354+P354+Q354+R354+S354+T354+U354+V354+W354+X354+Y354+Z354+AA354+AB354+AC354+AD354+AE354+AF354+AG354,"проверка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354" s="21" t="b">
        <f t="shared" ref="AJ354:AJ373" si="33">IF(OR(J354&gt;I354,K354&gt;I354),TRUE,FALSE)</f>
        <v>0</v>
      </c>
    </row>
    <row r="355" spans="1:36" hidden="1" x14ac:dyDescent="0.25">
      <c r="A355" s="20" t="s">
        <v>506</v>
      </c>
      <c r="B355" s="20" t="s">
        <v>34</v>
      </c>
      <c r="C355" s="20" t="s">
        <v>35</v>
      </c>
      <c r="D355" s="20" t="s">
        <v>159</v>
      </c>
      <c r="E355" s="20" t="str">
        <f>VLOOKUP(D355,'Коды программ'!$A$2:$B$578,2,FALSE)</f>
        <v>Организация и технология защиты информации</v>
      </c>
      <c r="F355" s="20" t="s">
        <v>1</v>
      </c>
      <c r="G355" s="20" t="s">
        <v>40</v>
      </c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 t="str">
        <f t="shared" si="32"/>
        <v>проверка пройдена</v>
      </c>
      <c r="AJ355" s="21" t="b">
        <f t="shared" si="33"/>
        <v>0</v>
      </c>
    </row>
    <row r="356" spans="1:36" hidden="1" x14ac:dyDescent="0.25">
      <c r="A356" s="20" t="s">
        <v>506</v>
      </c>
      <c r="B356" s="20" t="s">
        <v>34</v>
      </c>
      <c r="C356" s="20" t="s">
        <v>35</v>
      </c>
      <c r="D356" s="20" t="s">
        <v>159</v>
      </c>
      <c r="E356" s="20" t="str">
        <f>VLOOKUP(D356,'Коды программ'!$A$2:$B$578,2,FALSE)</f>
        <v>Организация и технология защиты информации</v>
      </c>
      <c r="F356" s="20" t="s">
        <v>2</v>
      </c>
      <c r="G356" s="20" t="s">
        <v>41</v>
      </c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 t="str">
        <f t="shared" si="32"/>
        <v>проверка пройдена</v>
      </c>
      <c r="AJ356" s="21" t="b">
        <f t="shared" si="33"/>
        <v>0</v>
      </c>
    </row>
    <row r="357" spans="1:36" hidden="1" x14ac:dyDescent="0.25">
      <c r="A357" s="20" t="s">
        <v>506</v>
      </c>
      <c r="B357" s="20" t="s">
        <v>34</v>
      </c>
      <c r="C357" s="20" t="s">
        <v>35</v>
      </c>
      <c r="D357" s="20" t="s">
        <v>159</v>
      </c>
      <c r="E357" s="20" t="str">
        <f>VLOOKUP(D357,'Коды программ'!$A$2:$B$578,2,FALSE)</f>
        <v>Организация и технология защиты информации</v>
      </c>
      <c r="F357" s="20" t="s">
        <v>3</v>
      </c>
      <c r="G357" s="20" t="s">
        <v>42</v>
      </c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 t="str">
        <f t="shared" si="32"/>
        <v>проверка пройдена</v>
      </c>
      <c r="AJ357" s="21" t="b">
        <f t="shared" si="33"/>
        <v>0</v>
      </c>
    </row>
    <row r="358" spans="1:36" hidden="1" x14ac:dyDescent="0.25">
      <c r="A358" s="20" t="s">
        <v>506</v>
      </c>
      <c r="B358" s="20" t="s">
        <v>34</v>
      </c>
      <c r="C358" s="20" t="s">
        <v>35</v>
      </c>
      <c r="D358" s="20" t="s">
        <v>159</v>
      </c>
      <c r="E358" s="20" t="str">
        <f>VLOOKUP(D358,'Коды программ'!$A$2:$B$578,2,FALSE)</f>
        <v>Организация и технология защиты информации</v>
      </c>
      <c r="F358" s="20" t="s">
        <v>4</v>
      </c>
      <c r="G358" s="20" t="s">
        <v>43</v>
      </c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 t="str">
        <f t="shared" si="32"/>
        <v>проверка пройдена</v>
      </c>
      <c r="AJ358" s="21" t="b">
        <f t="shared" si="33"/>
        <v>0</v>
      </c>
    </row>
    <row r="359" spans="1:36" x14ac:dyDescent="0.25">
      <c r="A359" s="20" t="s">
        <v>506</v>
      </c>
      <c r="B359" s="20" t="s">
        <v>34</v>
      </c>
      <c r="C359" s="20" t="s">
        <v>35</v>
      </c>
      <c r="D359" s="20" t="s">
        <v>162</v>
      </c>
      <c r="E359" s="20" t="str">
        <f>VLOOKUP(D359,'Коды программ'!$A$2:$B$578,2,FALSE)</f>
        <v>Специальное дошкольное образование</v>
      </c>
      <c r="F359" s="20" t="s">
        <v>0</v>
      </c>
      <c r="G359" s="20" t="s">
        <v>38</v>
      </c>
      <c r="H359" s="20">
        <v>16</v>
      </c>
      <c r="I359" s="20">
        <v>14</v>
      </c>
      <c r="J359" s="20">
        <v>13</v>
      </c>
      <c r="K359" s="20">
        <v>13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2</v>
      </c>
      <c r="R359" s="20">
        <v>0</v>
      </c>
      <c r="S359" s="20">
        <v>0</v>
      </c>
      <c r="T359" s="20">
        <v>0</v>
      </c>
      <c r="U359" s="20">
        <v>0</v>
      </c>
      <c r="V359" s="20">
        <v>0</v>
      </c>
      <c r="W359" s="20">
        <v>0</v>
      </c>
      <c r="X359" s="20">
        <v>0</v>
      </c>
      <c r="Y359" s="20">
        <v>0</v>
      </c>
      <c r="Z359" s="20">
        <v>0</v>
      </c>
      <c r="AA359" s="20">
        <v>0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 t="s">
        <v>158</v>
      </c>
      <c r="AI359" s="20" t="str">
        <f t="shared" si="32"/>
        <v>проверка пройдена</v>
      </c>
      <c r="AJ359" s="21" t="b">
        <f t="shared" si="33"/>
        <v>0</v>
      </c>
    </row>
    <row r="360" spans="1:36" hidden="1" x14ac:dyDescent="0.25">
      <c r="A360" s="20" t="s">
        <v>506</v>
      </c>
      <c r="B360" s="20" t="s">
        <v>34</v>
      </c>
      <c r="C360" s="20" t="s">
        <v>35</v>
      </c>
      <c r="D360" s="20" t="s">
        <v>162</v>
      </c>
      <c r="E360" s="20" t="str">
        <f>VLOOKUP(D360,'Коды программ'!$A$2:$B$578,2,FALSE)</f>
        <v>Специальное дошкольное образование</v>
      </c>
      <c r="F360" s="20" t="s">
        <v>1</v>
      </c>
      <c r="G360" s="20" t="s">
        <v>40</v>
      </c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 t="str">
        <f t="shared" si="32"/>
        <v>проверка пройдена</v>
      </c>
      <c r="AJ360" s="21" t="b">
        <f t="shared" si="33"/>
        <v>0</v>
      </c>
    </row>
    <row r="361" spans="1:36" hidden="1" x14ac:dyDescent="0.25">
      <c r="A361" s="20" t="s">
        <v>506</v>
      </c>
      <c r="B361" s="20" t="s">
        <v>34</v>
      </c>
      <c r="C361" s="20" t="s">
        <v>35</v>
      </c>
      <c r="D361" s="20" t="s">
        <v>162</v>
      </c>
      <c r="E361" s="20" t="str">
        <f>VLOOKUP(D361,'Коды программ'!$A$2:$B$578,2,FALSE)</f>
        <v>Специальное дошкольное образование</v>
      </c>
      <c r="F361" s="20" t="s">
        <v>2</v>
      </c>
      <c r="G361" s="20" t="s">
        <v>41</v>
      </c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 t="str">
        <f t="shared" si="32"/>
        <v>проверка пройдена</v>
      </c>
      <c r="AJ361" s="21" t="b">
        <f t="shared" si="33"/>
        <v>0</v>
      </c>
    </row>
    <row r="362" spans="1:36" hidden="1" x14ac:dyDescent="0.25">
      <c r="A362" s="20" t="s">
        <v>506</v>
      </c>
      <c r="B362" s="20" t="s">
        <v>34</v>
      </c>
      <c r="C362" s="20" t="s">
        <v>35</v>
      </c>
      <c r="D362" s="20" t="s">
        <v>162</v>
      </c>
      <c r="E362" s="20" t="str">
        <f>VLOOKUP(D362,'Коды программ'!$A$2:$B$578,2,FALSE)</f>
        <v>Специальное дошкольное образование</v>
      </c>
      <c r="F362" s="20" t="s">
        <v>3</v>
      </c>
      <c r="G362" s="20" t="s">
        <v>42</v>
      </c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 t="str">
        <f t="shared" si="32"/>
        <v>проверка пройдена</v>
      </c>
      <c r="AJ362" s="21" t="b">
        <f t="shared" si="33"/>
        <v>0</v>
      </c>
    </row>
    <row r="363" spans="1:36" hidden="1" x14ac:dyDescent="0.25">
      <c r="A363" s="20" t="s">
        <v>506</v>
      </c>
      <c r="B363" s="20" t="s">
        <v>34</v>
      </c>
      <c r="C363" s="20" t="s">
        <v>35</v>
      </c>
      <c r="D363" s="20" t="s">
        <v>162</v>
      </c>
      <c r="E363" s="20" t="str">
        <f>VLOOKUP(D363,'Коды программ'!$A$2:$B$578,2,FALSE)</f>
        <v>Специальное дошкольное образование</v>
      </c>
      <c r="F363" s="20" t="s">
        <v>4</v>
      </c>
      <c r="G363" s="20" t="s">
        <v>43</v>
      </c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 t="str">
        <f t="shared" si="32"/>
        <v>проверка пройдена</v>
      </c>
      <c r="AJ363" s="21" t="b">
        <f t="shared" si="33"/>
        <v>0</v>
      </c>
    </row>
    <row r="364" spans="1:36" x14ac:dyDescent="0.25">
      <c r="A364" s="20" t="s">
        <v>506</v>
      </c>
      <c r="B364" s="20" t="s">
        <v>34</v>
      </c>
      <c r="C364" s="20" t="s">
        <v>35</v>
      </c>
      <c r="D364" s="20" t="s">
        <v>149</v>
      </c>
      <c r="E364" s="20" t="str">
        <f>VLOOKUP(D364,'Коды программ'!$A$2:$B$578,2,FALSE)</f>
        <v>Физическая культура</v>
      </c>
      <c r="F364" s="20" t="s">
        <v>0</v>
      </c>
      <c r="G364" s="20" t="s">
        <v>38</v>
      </c>
      <c r="H364" s="20">
        <v>37</v>
      </c>
      <c r="I364" s="20">
        <v>25</v>
      </c>
      <c r="J364" s="20">
        <v>19</v>
      </c>
      <c r="K364" s="20">
        <v>14</v>
      </c>
      <c r="L364" s="20">
        <v>0</v>
      </c>
      <c r="M364" s="20">
        <v>0</v>
      </c>
      <c r="N364" s="20">
        <v>0</v>
      </c>
      <c r="O364" s="20">
        <v>2</v>
      </c>
      <c r="P364" s="20">
        <v>0</v>
      </c>
      <c r="Q364" s="20">
        <v>2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8</v>
      </c>
      <c r="AC364" s="20">
        <v>0</v>
      </c>
      <c r="AD364" s="20">
        <v>0</v>
      </c>
      <c r="AE364" s="20">
        <v>0</v>
      </c>
      <c r="AF364" s="20">
        <v>0</v>
      </c>
      <c r="AG364" s="20">
        <v>0</v>
      </c>
      <c r="AH364" s="20" t="s">
        <v>158</v>
      </c>
      <c r="AI364" s="20" t="str">
        <f t="shared" si="32"/>
        <v>проверка пройдена</v>
      </c>
      <c r="AJ364" s="21" t="b">
        <f t="shared" si="33"/>
        <v>0</v>
      </c>
    </row>
    <row r="365" spans="1:36" hidden="1" x14ac:dyDescent="0.25">
      <c r="A365" s="20" t="s">
        <v>506</v>
      </c>
      <c r="B365" s="20" t="s">
        <v>34</v>
      </c>
      <c r="C365" s="20" t="s">
        <v>35</v>
      </c>
      <c r="D365" s="20" t="s">
        <v>149</v>
      </c>
      <c r="E365" s="20" t="str">
        <f>VLOOKUP(D365,'Коды программ'!$A$2:$B$578,2,FALSE)</f>
        <v>Физическая культура</v>
      </c>
      <c r="F365" s="20" t="s">
        <v>1</v>
      </c>
      <c r="G365" s="20" t="s">
        <v>40</v>
      </c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 t="str">
        <f t="shared" si="32"/>
        <v>проверка пройдена</v>
      </c>
      <c r="AJ365" s="21" t="b">
        <f t="shared" si="33"/>
        <v>0</v>
      </c>
    </row>
    <row r="366" spans="1:36" hidden="1" x14ac:dyDescent="0.25">
      <c r="A366" s="20" t="s">
        <v>506</v>
      </c>
      <c r="B366" s="20" t="s">
        <v>34</v>
      </c>
      <c r="C366" s="20" t="s">
        <v>35</v>
      </c>
      <c r="D366" s="20" t="s">
        <v>149</v>
      </c>
      <c r="E366" s="20" t="str">
        <f>VLOOKUP(D366,'Коды программ'!$A$2:$B$578,2,FALSE)</f>
        <v>Физическая культура</v>
      </c>
      <c r="F366" s="20" t="s">
        <v>2</v>
      </c>
      <c r="G366" s="20" t="s">
        <v>41</v>
      </c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 t="str">
        <f t="shared" si="32"/>
        <v>проверка пройдена</v>
      </c>
      <c r="AJ366" s="21" t="b">
        <f t="shared" si="33"/>
        <v>0</v>
      </c>
    </row>
    <row r="367" spans="1:36" hidden="1" x14ac:dyDescent="0.25">
      <c r="A367" s="20" t="s">
        <v>506</v>
      </c>
      <c r="B367" s="20" t="s">
        <v>34</v>
      </c>
      <c r="C367" s="20" t="s">
        <v>35</v>
      </c>
      <c r="D367" s="20" t="s">
        <v>149</v>
      </c>
      <c r="E367" s="20" t="str">
        <f>VLOOKUP(D367,'Коды программ'!$A$2:$B$578,2,FALSE)</f>
        <v>Физическая культура</v>
      </c>
      <c r="F367" s="20" t="s">
        <v>3</v>
      </c>
      <c r="G367" s="20" t="s">
        <v>42</v>
      </c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 t="str">
        <f t="shared" si="32"/>
        <v>проверка пройдена</v>
      </c>
      <c r="AJ367" s="21" t="b">
        <f t="shared" si="33"/>
        <v>0</v>
      </c>
    </row>
    <row r="368" spans="1:36" hidden="1" x14ac:dyDescent="0.25">
      <c r="A368" s="20" t="s">
        <v>506</v>
      </c>
      <c r="B368" s="20" t="s">
        <v>34</v>
      </c>
      <c r="C368" s="20" t="s">
        <v>35</v>
      </c>
      <c r="D368" s="20" t="s">
        <v>149</v>
      </c>
      <c r="E368" s="20" t="str">
        <f>VLOOKUP(D368,'Коды программ'!$A$2:$B$578,2,FALSE)</f>
        <v>Физическая культура</v>
      </c>
      <c r="F368" s="20" t="s">
        <v>4</v>
      </c>
      <c r="G368" s="20" t="s">
        <v>43</v>
      </c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 t="str">
        <f t="shared" si="32"/>
        <v>проверка пройдена</v>
      </c>
      <c r="AJ368" s="21" t="b">
        <f t="shared" si="33"/>
        <v>0</v>
      </c>
    </row>
    <row r="369" spans="1:36" x14ac:dyDescent="0.25">
      <c r="A369" s="20" t="s">
        <v>506</v>
      </c>
      <c r="B369" s="20" t="s">
        <v>34</v>
      </c>
      <c r="C369" s="20" t="s">
        <v>35</v>
      </c>
      <c r="D369" s="20" t="s">
        <v>131</v>
      </c>
      <c r="E369" s="20" t="str">
        <f>VLOOKUP(D369,'Коды программ'!$A$2:$B$578,2,FALSE)</f>
        <v>Социальная работа</v>
      </c>
      <c r="F369" s="20" t="s">
        <v>0</v>
      </c>
      <c r="G369" s="20" t="s">
        <v>38</v>
      </c>
      <c r="H369" s="20">
        <v>10</v>
      </c>
      <c r="I369" s="20">
        <v>8</v>
      </c>
      <c r="J369" s="20">
        <v>6</v>
      </c>
      <c r="K369" s="20">
        <v>6</v>
      </c>
      <c r="L369" s="20">
        <v>0</v>
      </c>
      <c r="M369" s="20">
        <v>1</v>
      </c>
      <c r="N369" s="20">
        <v>0</v>
      </c>
      <c r="O369" s="20">
        <v>0</v>
      </c>
      <c r="P369" s="20">
        <v>0</v>
      </c>
      <c r="Q369" s="20">
        <v>1</v>
      </c>
      <c r="R369" s="20">
        <v>0</v>
      </c>
      <c r="S369" s="20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 t="s">
        <v>158</v>
      </c>
      <c r="AI369" s="20" t="str">
        <f t="shared" si="32"/>
        <v>проверка пройдена</v>
      </c>
      <c r="AJ369" s="21" t="b">
        <f t="shared" si="33"/>
        <v>0</v>
      </c>
    </row>
    <row r="370" spans="1:36" hidden="1" x14ac:dyDescent="0.25">
      <c r="A370" s="20" t="s">
        <v>506</v>
      </c>
      <c r="B370" s="20" t="s">
        <v>34</v>
      </c>
      <c r="C370" s="20" t="s">
        <v>35</v>
      </c>
      <c r="D370" s="20" t="s">
        <v>131</v>
      </c>
      <c r="E370" s="20" t="str">
        <f>VLOOKUP(D370,'Коды программ'!$A$2:$B$578,2,FALSE)</f>
        <v>Социальная работа</v>
      </c>
      <c r="F370" s="20" t="s">
        <v>1</v>
      </c>
      <c r="G370" s="20" t="s">
        <v>40</v>
      </c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 t="str">
        <f t="shared" si="32"/>
        <v>проверка пройдена</v>
      </c>
      <c r="AJ370" s="21" t="b">
        <f t="shared" si="33"/>
        <v>0</v>
      </c>
    </row>
    <row r="371" spans="1:36" hidden="1" x14ac:dyDescent="0.25">
      <c r="A371" s="20" t="s">
        <v>506</v>
      </c>
      <c r="B371" s="20" t="s">
        <v>34</v>
      </c>
      <c r="C371" s="20" t="s">
        <v>35</v>
      </c>
      <c r="D371" s="20" t="s">
        <v>131</v>
      </c>
      <c r="E371" s="20" t="str">
        <f>VLOOKUP(D371,'Коды программ'!$A$2:$B$578,2,FALSE)</f>
        <v>Социальная работа</v>
      </c>
      <c r="F371" s="20" t="s">
        <v>2</v>
      </c>
      <c r="G371" s="20" t="s">
        <v>41</v>
      </c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 t="str">
        <f t="shared" si="32"/>
        <v>проверка пройдена</v>
      </c>
      <c r="AJ371" s="21" t="b">
        <f t="shared" si="33"/>
        <v>0</v>
      </c>
    </row>
    <row r="372" spans="1:36" hidden="1" x14ac:dyDescent="0.25">
      <c r="A372" s="20" t="s">
        <v>506</v>
      </c>
      <c r="B372" s="20" t="s">
        <v>34</v>
      </c>
      <c r="C372" s="20" t="s">
        <v>35</v>
      </c>
      <c r="D372" s="20" t="s">
        <v>131</v>
      </c>
      <c r="E372" s="20" t="str">
        <f>VLOOKUP(D372,'Коды программ'!$A$2:$B$578,2,FALSE)</f>
        <v>Социальная работа</v>
      </c>
      <c r="F372" s="20" t="s">
        <v>3</v>
      </c>
      <c r="G372" s="20" t="s">
        <v>42</v>
      </c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 t="str">
        <f t="shared" si="32"/>
        <v>проверка пройдена</v>
      </c>
      <c r="AJ372" s="21" t="b">
        <f t="shared" si="33"/>
        <v>0</v>
      </c>
    </row>
    <row r="373" spans="1:36" hidden="1" x14ac:dyDescent="0.25">
      <c r="A373" s="20" t="s">
        <v>506</v>
      </c>
      <c r="B373" s="20" t="s">
        <v>34</v>
      </c>
      <c r="C373" s="20" t="s">
        <v>35</v>
      </c>
      <c r="D373" s="20" t="s">
        <v>131</v>
      </c>
      <c r="E373" s="20" t="str">
        <f>VLOOKUP(D373,'Коды программ'!$A$2:$B$578,2,FALSE)</f>
        <v>Социальная работа</v>
      </c>
      <c r="F373" s="20" t="s">
        <v>4</v>
      </c>
      <c r="G373" s="20" t="s">
        <v>43</v>
      </c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 t="str">
        <f t="shared" si="32"/>
        <v>проверка пройдена</v>
      </c>
      <c r="AJ373" s="21" t="b">
        <f t="shared" si="33"/>
        <v>0</v>
      </c>
    </row>
    <row r="374" spans="1:36" x14ac:dyDescent="0.25">
      <c r="A374" s="20" t="s">
        <v>507</v>
      </c>
      <c r="B374" s="20" t="s">
        <v>34</v>
      </c>
      <c r="C374" s="20" t="s">
        <v>35</v>
      </c>
      <c r="D374" s="20" t="s">
        <v>98</v>
      </c>
      <c r="E374" s="20" t="str">
        <f>VLOOKUP(D374,'Коды программ'!$A$2:$B$578,2,FALSE)</f>
        <v>Мастер по обработке цифровой информации</v>
      </c>
      <c r="F374" s="20" t="s">
        <v>0</v>
      </c>
      <c r="G374" s="20" t="s">
        <v>38</v>
      </c>
      <c r="H374" s="20">
        <v>23</v>
      </c>
      <c r="I374" s="20">
        <v>14</v>
      </c>
      <c r="J374" s="20">
        <v>10</v>
      </c>
      <c r="K374" s="20">
        <v>13</v>
      </c>
      <c r="L374" s="20"/>
      <c r="M374" s="20">
        <v>5</v>
      </c>
      <c r="N374" s="20"/>
      <c r="O374" s="20">
        <v>2</v>
      </c>
      <c r="P374" s="20"/>
      <c r="Q374" s="20">
        <v>1</v>
      </c>
      <c r="R374" s="20"/>
      <c r="S374" s="20"/>
      <c r="T374" s="20"/>
      <c r="U374" s="20">
        <v>1</v>
      </c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 t="str">
        <f t="shared" ref="AI374:AI393" si="34">IF(H374=I374+L374+M374+N374+O374+P374+Q374+R374+S374+T374+U374+V374+W374+X374+Y374+Z374+AA374+AB374+AC374+AD374+AE374+AF374+AG374,"проверка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374" s="21" t="b">
        <f t="shared" ref="AJ374:AJ393" si="35">IF(OR(J374&gt;I374,K374&gt;I374),TRUE,FALSE)</f>
        <v>0</v>
      </c>
    </row>
    <row r="375" spans="1:36" hidden="1" x14ac:dyDescent="0.25">
      <c r="A375" s="20" t="s">
        <v>507</v>
      </c>
      <c r="B375" s="20" t="s">
        <v>34</v>
      </c>
      <c r="C375" s="20" t="s">
        <v>35</v>
      </c>
      <c r="D375" s="20" t="s">
        <v>98</v>
      </c>
      <c r="E375" s="20" t="str">
        <f>VLOOKUP(D375,'Коды программ'!$A$2:$B$578,2,FALSE)</f>
        <v>Мастер по обработке цифровой информации</v>
      </c>
      <c r="F375" s="20" t="s">
        <v>1</v>
      </c>
      <c r="G375" s="20" t="s">
        <v>40</v>
      </c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 t="str">
        <f t="shared" si="34"/>
        <v>проверка пройдена</v>
      </c>
      <c r="AJ375" s="21" t="b">
        <f t="shared" si="35"/>
        <v>0</v>
      </c>
    </row>
    <row r="376" spans="1:36" hidden="1" x14ac:dyDescent="0.25">
      <c r="A376" s="20" t="s">
        <v>507</v>
      </c>
      <c r="B376" s="20" t="s">
        <v>34</v>
      </c>
      <c r="C376" s="20" t="s">
        <v>35</v>
      </c>
      <c r="D376" s="20" t="s">
        <v>98</v>
      </c>
      <c r="E376" s="20" t="str">
        <f>VLOOKUP(D376,'Коды программ'!$A$2:$B$578,2,FALSE)</f>
        <v>Мастер по обработке цифровой информации</v>
      </c>
      <c r="F376" s="20" t="s">
        <v>2</v>
      </c>
      <c r="G376" s="20" t="s">
        <v>41</v>
      </c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 t="str">
        <f t="shared" si="34"/>
        <v>проверка пройдена</v>
      </c>
      <c r="AJ376" s="21" t="b">
        <f t="shared" si="35"/>
        <v>0</v>
      </c>
    </row>
    <row r="377" spans="1:36" hidden="1" x14ac:dyDescent="0.25">
      <c r="A377" s="20" t="s">
        <v>507</v>
      </c>
      <c r="B377" s="20" t="s">
        <v>34</v>
      </c>
      <c r="C377" s="20" t="s">
        <v>35</v>
      </c>
      <c r="D377" s="20" t="s">
        <v>98</v>
      </c>
      <c r="E377" s="20" t="str">
        <f>VLOOKUP(D377,'Коды программ'!$A$2:$B$578,2,FALSE)</f>
        <v>Мастер по обработке цифровой информации</v>
      </c>
      <c r="F377" s="20" t="s">
        <v>3</v>
      </c>
      <c r="G377" s="20" t="s">
        <v>42</v>
      </c>
      <c r="H377" s="20">
        <v>2</v>
      </c>
      <c r="I377" s="20">
        <v>1</v>
      </c>
      <c r="J377" s="20">
        <v>1</v>
      </c>
      <c r="K377" s="20">
        <v>1</v>
      </c>
      <c r="L377" s="20"/>
      <c r="M377" s="20"/>
      <c r="N377" s="20"/>
      <c r="O377" s="20"/>
      <c r="P377" s="20"/>
      <c r="Q377" s="20"/>
      <c r="R377" s="20"/>
      <c r="S377" s="20"/>
      <c r="T377" s="20"/>
      <c r="U377" s="20">
        <v>1</v>
      </c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 t="str">
        <f t="shared" si="34"/>
        <v>проверка пройдена</v>
      </c>
      <c r="AJ377" s="21" t="b">
        <f t="shared" si="35"/>
        <v>0</v>
      </c>
    </row>
    <row r="378" spans="1:36" hidden="1" x14ac:dyDescent="0.25">
      <c r="A378" s="20" t="s">
        <v>507</v>
      </c>
      <c r="B378" s="20" t="s">
        <v>34</v>
      </c>
      <c r="C378" s="20" t="s">
        <v>35</v>
      </c>
      <c r="D378" s="20" t="s">
        <v>98</v>
      </c>
      <c r="E378" s="20" t="str">
        <f>VLOOKUP(D378,'Коды программ'!$A$2:$B$578,2,FALSE)</f>
        <v>Мастер по обработке цифровой информации</v>
      </c>
      <c r="F378" s="20" t="s">
        <v>4</v>
      </c>
      <c r="G378" s="20" t="s">
        <v>43</v>
      </c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 t="str">
        <f t="shared" si="34"/>
        <v>проверка пройдена</v>
      </c>
      <c r="AJ378" s="21" t="b">
        <f t="shared" si="35"/>
        <v>0</v>
      </c>
    </row>
    <row r="379" spans="1:36" x14ac:dyDescent="0.25">
      <c r="A379" s="20" t="s">
        <v>507</v>
      </c>
      <c r="B379" s="20" t="s">
        <v>34</v>
      </c>
      <c r="C379" s="20" t="s">
        <v>35</v>
      </c>
      <c r="D379" s="20" t="s">
        <v>85</v>
      </c>
      <c r="E379" s="20" t="str">
        <f>VLOOKUP(D379,'Коды программ'!$A$2:$B$578,2,FALSE)</f>
        <v>Программирование в компьютерных системах</v>
      </c>
      <c r="F379" s="20" t="s">
        <v>0</v>
      </c>
      <c r="G379" s="20" t="s">
        <v>38</v>
      </c>
      <c r="H379" s="20">
        <v>17</v>
      </c>
      <c r="I379" s="20">
        <v>7</v>
      </c>
      <c r="J379" s="20">
        <v>4</v>
      </c>
      <c r="K379" s="20">
        <v>7</v>
      </c>
      <c r="L379" s="20"/>
      <c r="M379" s="20"/>
      <c r="N379" s="20">
        <v>7</v>
      </c>
      <c r="O379" s="20">
        <v>1</v>
      </c>
      <c r="P379" s="20"/>
      <c r="Q379" s="20"/>
      <c r="R379" s="20">
        <v>2</v>
      </c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 t="str">
        <f t="shared" si="34"/>
        <v>проверка пройдена</v>
      </c>
      <c r="AJ379" s="21" t="b">
        <f t="shared" si="35"/>
        <v>0</v>
      </c>
    </row>
    <row r="380" spans="1:36" hidden="1" x14ac:dyDescent="0.25">
      <c r="A380" s="20" t="s">
        <v>507</v>
      </c>
      <c r="B380" s="20" t="s">
        <v>34</v>
      </c>
      <c r="C380" s="20" t="s">
        <v>35</v>
      </c>
      <c r="D380" s="20" t="s">
        <v>85</v>
      </c>
      <c r="E380" s="20" t="str">
        <f>VLOOKUP(D380,'Коды программ'!$A$2:$B$578,2,FALSE)</f>
        <v>Программирование в компьютерных системах</v>
      </c>
      <c r="F380" s="20" t="s">
        <v>1</v>
      </c>
      <c r="G380" s="20" t="s">
        <v>40</v>
      </c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 t="str">
        <f t="shared" si="34"/>
        <v>проверка пройдена</v>
      </c>
      <c r="AJ380" s="21" t="b">
        <f t="shared" si="35"/>
        <v>0</v>
      </c>
    </row>
    <row r="381" spans="1:36" hidden="1" x14ac:dyDescent="0.25">
      <c r="A381" s="20" t="s">
        <v>507</v>
      </c>
      <c r="B381" s="20" t="s">
        <v>34</v>
      </c>
      <c r="C381" s="20" t="s">
        <v>35</v>
      </c>
      <c r="D381" s="20" t="s">
        <v>85</v>
      </c>
      <c r="E381" s="20" t="str">
        <f>VLOOKUP(D381,'Коды программ'!$A$2:$B$578,2,FALSE)</f>
        <v>Программирование в компьютерных системах</v>
      </c>
      <c r="F381" s="20" t="s">
        <v>2</v>
      </c>
      <c r="G381" s="20" t="s">
        <v>41</v>
      </c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 t="str">
        <f t="shared" si="34"/>
        <v>проверка пройдена</v>
      </c>
      <c r="AJ381" s="21" t="b">
        <f t="shared" si="35"/>
        <v>0</v>
      </c>
    </row>
    <row r="382" spans="1:36" hidden="1" x14ac:dyDescent="0.25">
      <c r="A382" s="20" t="s">
        <v>507</v>
      </c>
      <c r="B382" s="20" t="s">
        <v>34</v>
      </c>
      <c r="C382" s="20" t="s">
        <v>35</v>
      </c>
      <c r="D382" s="20" t="s">
        <v>85</v>
      </c>
      <c r="E382" s="20" t="str">
        <f>VLOOKUP(D382,'Коды программ'!$A$2:$B$578,2,FALSE)</f>
        <v>Программирование в компьютерных системах</v>
      </c>
      <c r="F382" s="20" t="s">
        <v>3</v>
      </c>
      <c r="G382" s="20" t="s">
        <v>42</v>
      </c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 t="str">
        <f t="shared" si="34"/>
        <v>проверка пройдена</v>
      </c>
      <c r="AJ382" s="21" t="b">
        <f t="shared" si="35"/>
        <v>0</v>
      </c>
    </row>
    <row r="383" spans="1:36" hidden="1" x14ac:dyDescent="0.25">
      <c r="A383" s="20" t="s">
        <v>507</v>
      </c>
      <c r="B383" s="20" t="s">
        <v>34</v>
      </c>
      <c r="C383" s="20" t="s">
        <v>35</v>
      </c>
      <c r="D383" s="20" t="s">
        <v>85</v>
      </c>
      <c r="E383" s="20" t="str">
        <f>VLOOKUP(D383,'Коды программ'!$A$2:$B$578,2,FALSE)</f>
        <v>Программирование в компьютерных системах</v>
      </c>
      <c r="F383" s="20" t="s">
        <v>4</v>
      </c>
      <c r="G383" s="20" t="s">
        <v>43</v>
      </c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 t="str">
        <f t="shared" si="34"/>
        <v>проверка пройдена</v>
      </c>
      <c r="AJ383" s="21" t="b">
        <f t="shared" si="35"/>
        <v>0</v>
      </c>
    </row>
    <row r="384" spans="1:36" x14ac:dyDescent="0.25">
      <c r="A384" s="20" t="s">
        <v>507</v>
      </c>
      <c r="B384" s="20" t="s">
        <v>34</v>
      </c>
      <c r="C384" s="20" t="s">
        <v>35</v>
      </c>
      <c r="D384" s="20" t="s">
        <v>71</v>
      </c>
      <c r="E384" s="20" t="str">
        <f>VLOOKUP(D384,'Коды программ'!$A$2:$B$578,2,FALSE)</f>
        <v>Слесарь по ремонту строительных машин</v>
      </c>
      <c r="F384" s="20" t="s">
        <v>0</v>
      </c>
      <c r="G384" s="20" t="s">
        <v>38</v>
      </c>
      <c r="H384" s="20">
        <v>19</v>
      </c>
      <c r="I384" s="20">
        <v>9</v>
      </c>
      <c r="J384" s="20">
        <v>9</v>
      </c>
      <c r="K384" s="20">
        <v>4</v>
      </c>
      <c r="L384" s="20"/>
      <c r="M384" s="20"/>
      <c r="N384" s="20"/>
      <c r="O384" s="20">
        <v>10</v>
      </c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 t="str">
        <f t="shared" si="34"/>
        <v>проверка пройдена</v>
      </c>
      <c r="AJ384" s="21" t="b">
        <f t="shared" si="35"/>
        <v>0</v>
      </c>
    </row>
    <row r="385" spans="1:36" hidden="1" x14ac:dyDescent="0.25">
      <c r="A385" s="20" t="s">
        <v>507</v>
      </c>
      <c r="B385" s="20" t="s">
        <v>34</v>
      </c>
      <c r="C385" s="20" t="s">
        <v>35</v>
      </c>
      <c r="D385" s="20" t="s">
        <v>71</v>
      </c>
      <c r="E385" s="20" t="str">
        <f>VLOOKUP(D385,'Коды программ'!$A$2:$B$578,2,FALSE)</f>
        <v>Слесарь по ремонту строительных машин</v>
      </c>
      <c r="F385" s="20" t="s">
        <v>1</v>
      </c>
      <c r="G385" s="20" t="s">
        <v>40</v>
      </c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 t="str">
        <f t="shared" si="34"/>
        <v>проверка пройдена</v>
      </c>
      <c r="AJ385" s="21" t="b">
        <f t="shared" si="35"/>
        <v>0</v>
      </c>
    </row>
    <row r="386" spans="1:36" hidden="1" x14ac:dyDescent="0.25">
      <c r="A386" s="20" t="s">
        <v>507</v>
      </c>
      <c r="B386" s="20" t="s">
        <v>34</v>
      </c>
      <c r="C386" s="20" t="s">
        <v>35</v>
      </c>
      <c r="D386" s="20" t="s">
        <v>71</v>
      </c>
      <c r="E386" s="20" t="str">
        <f>VLOOKUP(D386,'Коды программ'!$A$2:$B$578,2,FALSE)</f>
        <v>Слесарь по ремонту строительных машин</v>
      </c>
      <c r="F386" s="20" t="s">
        <v>2</v>
      </c>
      <c r="G386" s="20" t="s">
        <v>41</v>
      </c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 t="str">
        <f t="shared" si="34"/>
        <v>проверка пройдена</v>
      </c>
      <c r="AJ386" s="21" t="b">
        <f t="shared" si="35"/>
        <v>0</v>
      </c>
    </row>
    <row r="387" spans="1:36" hidden="1" x14ac:dyDescent="0.25">
      <c r="A387" s="20" t="s">
        <v>507</v>
      </c>
      <c r="B387" s="20" t="s">
        <v>34</v>
      </c>
      <c r="C387" s="20" t="s">
        <v>35</v>
      </c>
      <c r="D387" s="20" t="s">
        <v>71</v>
      </c>
      <c r="E387" s="20" t="str">
        <f>VLOOKUP(D387,'Коды программ'!$A$2:$B$578,2,FALSE)</f>
        <v>Слесарь по ремонту строительных машин</v>
      </c>
      <c r="F387" s="20" t="s">
        <v>3</v>
      </c>
      <c r="G387" s="20" t="s">
        <v>42</v>
      </c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 t="str">
        <f t="shared" si="34"/>
        <v>проверка пройдена</v>
      </c>
      <c r="AJ387" s="21" t="b">
        <f t="shared" si="35"/>
        <v>0</v>
      </c>
    </row>
    <row r="388" spans="1:36" hidden="1" x14ac:dyDescent="0.25">
      <c r="A388" s="20" t="s">
        <v>507</v>
      </c>
      <c r="B388" s="20" t="s">
        <v>34</v>
      </c>
      <c r="C388" s="20" t="s">
        <v>35</v>
      </c>
      <c r="D388" s="20" t="s">
        <v>71</v>
      </c>
      <c r="E388" s="20" t="str">
        <f>VLOOKUP(D388,'Коды программ'!$A$2:$B$578,2,FALSE)</f>
        <v>Слесарь по ремонту строительных машин</v>
      </c>
      <c r="F388" s="20" t="s">
        <v>4</v>
      </c>
      <c r="G388" s="20" t="s">
        <v>43</v>
      </c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 t="str">
        <f t="shared" si="34"/>
        <v>проверка пройдена</v>
      </c>
      <c r="AJ388" s="21" t="b">
        <f t="shared" si="35"/>
        <v>0</v>
      </c>
    </row>
    <row r="389" spans="1:36" x14ac:dyDescent="0.25">
      <c r="A389" s="20" t="s">
        <v>507</v>
      </c>
      <c r="B389" s="20" t="s">
        <v>34</v>
      </c>
      <c r="C389" s="20" t="s">
        <v>35</v>
      </c>
      <c r="D389" s="20" t="s">
        <v>79</v>
      </c>
      <c r="E389" s="20" t="str">
        <f>VLOOKUP(D389,'Коды программ'!$A$2:$B$578,2,FALSE)</f>
        <v>Экономика и бухгалтерский учет (по отраслям)</v>
      </c>
      <c r="F389" s="20" t="s">
        <v>0</v>
      </c>
      <c r="G389" s="20" t="s">
        <v>38</v>
      </c>
      <c r="H389" s="20">
        <v>36</v>
      </c>
      <c r="I389" s="20">
        <v>30</v>
      </c>
      <c r="J389" s="20">
        <v>23</v>
      </c>
      <c r="K389" s="20">
        <v>27</v>
      </c>
      <c r="L389" s="20"/>
      <c r="M389" s="20">
        <v>2</v>
      </c>
      <c r="N389" s="20"/>
      <c r="O389" s="20"/>
      <c r="P389" s="20"/>
      <c r="Q389" s="20">
        <v>1</v>
      </c>
      <c r="R389" s="20">
        <v>3</v>
      </c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 t="str">
        <f t="shared" si="34"/>
        <v>проверка пройдена</v>
      </c>
      <c r="AJ389" s="21" t="b">
        <f t="shared" si="35"/>
        <v>0</v>
      </c>
    </row>
    <row r="390" spans="1:36" hidden="1" x14ac:dyDescent="0.25">
      <c r="A390" s="20" t="s">
        <v>507</v>
      </c>
      <c r="B390" s="20" t="s">
        <v>34</v>
      </c>
      <c r="C390" s="20" t="s">
        <v>35</v>
      </c>
      <c r="D390" s="20" t="s">
        <v>79</v>
      </c>
      <c r="E390" s="20" t="str">
        <f>VLOOKUP(D390,'Коды программ'!$A$2:$B$578,2,FALSE)</f>
        <v>Экономика и бухгалтерский учет (по отраслям)</v>
      </c>
      <c r="F390" s="20" t="s">
        <v>1</v>
      </c>
      <c r="G390" s="20" t="s">
        <v>40</v>
      </c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 t="str">
        <f t="shared" si="34"/>
        <v>проверка пройдена</v>
      </c>
      <c r="AJ390" s="21" t="b">
        <f t="shared" si="35"/>
        <v>0</v>
      </c>
    </row>
    <row r="391" spans="1:36" hidden="1" x14ac:dyDescent="0.25">
      <c r="A391" s="20" t="s">
        <v>507</v>
      </c>
      <c r="B391" s="20" t="s">
        <v>34</v>
      </c>
      <c r="C391" s="20" t="s">
        <v>35</v>
      </c>
      <c r="D391" s="20" t="s">
        <v>79</v>
      </c>
      <c r="E391" s="20" t="str">
        <f>VLOOKUP(D391,'Коды программ'!$A$2:$B$578,2,FALSE)</f>
        <v>Экономика и бухгалтерский учет (по отраслям)</v>
      </c>
      <c r="F391" s="20" t="s">
        <v>2</v>
      </c>
      <c r="G391" s="20" t="s">
        <v>41</v>
      </c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 t="str">
        <f t="shared" si="34"/>
        <v>проверка пройдена</v>
      </c>
      <c r="AJ391" s="21" t="b">
        <f t="shared" si="35"/>
        <v>0</v>
      </c>
    </row>
    <row r="392" spans="1:36" hidden="1" x14ac:dyDescent="0.25">
      <c r="A392" s="20" t="s">
        <v>507</v>
      </c>
      <c r="B392" s="20" t="s">
        <v>34</v>
      </c>
      <c r="C392" s="20" t="s">
        <v>35</v>
      </c>
      <c r="D392" s="20" t="s">
        <v>79</v>
      </c>
      <c r="E392" s="20" t="str">
        <f>VLOOKUP(D392,'Коды программ'!$A$2:$B$578,2,FALSE)</f>
        <v>Экономика и бухгалтерский учет (по отраслям)</v>
      </c>
      <c r="F392" s="20" t="s">
        <v>3</v>
      </c>
      <c r="G392" s="20" t="s">
        <v>42</v>
      </c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 t="str">
        <f t="shared" si="34"/>
        <v>проверка пройдена</v>
      </c>
      <c r="AJ392" s="21" t="b">
        <f t="shared" si="35"/>
        <v>0</v>
      </c>
    </row>
    <row r="393" spans="1:36" hidden="1" x14ac:dyDescent="0.25">
      <c r="A393" s="20" t="s">
        <v>507</v>
      </c>
      <c r="B393" s="20" t="s">
        <v>34</v>
      </c>
      <c r="C393" s="20" t="s">
        <v>35</v>
      </c>
      <c r="D393" s="20" t="s">
        <v>79</v>
      </c>
      <c r="E393" s="20" t="str">
        <f>VLOOKUP(D393,'Коды программ'!$A$2:$B$578,2,FALSE)</f>
        <v>Экономика и бухгалтерский учет (по отраслям)</v>
      </c>
      <c r="F393" s="20" t="s">
        <v>4</v>
      </c>
      <c r="G393" s="20" t="s">
        <v>43</v>
      </c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 t="str">
        <f t="shared" si="34"/>
        <v>проверка пройдена</v>
      </c>
      <c r="AJ393" s="21" t="b">
        <f t="shared" si="35"/>
        <v>0</v>
      </c>
    </row>
    <row r="394" spans="1:36" x14ac:dyDescent="0.25">
      <c r="A394" s="20" t="s">
        <v>507</v>
      </c>
      <c r="B394" s="20" t="s">
        <v>34</v>
      </c>
      <c r="C394" s="20" t="s">
        <v>35</v>
      </c>
      <c r="D394" s="20" t="s">
        <v>87</v>
      </c>
      <c r="E394" s="20" t="str">
        <f>VLOOKUP(D394,'Коды программ'!$A$2:$B$578,2,FALSE)</f>
        <v>Коммерция (по отраслям)</v>
      </c>
      <c r="F394" s="20" t="s">
        <v>0</v>
      </c>
      <c r="G394" s="20" t="s">
        <v>38</v>
      </c>
      <c r="H394" s="20">
        <v>22</v>
      </c>
      <c r="I394" s="20">
        <v>18</v>
      </c>
      <c r="J394" s="20">
        <v>14</v>
      </c>
      <c r="K394" s="20">
        <v>16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2</v>
      </c>
      <c r="R394" s="20">
        <v>2</v>
      </c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 t="str">
        <f t="shared" ref="AI394:AI415" si="36">IF(H394=I394+L394+M394+N394+O394+P394+Q394+R394+S394+T394+U394+V394+W394+X394+Y394+Z394+AA394+AB394+AC394+AD394+AE394+AF394+AG394,"проверка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394" s="21" t="b">
        <f t="shared" ref="AJ394:AJ415" si="37">IF(OR(J394&gt;I394,K394&gt;I394),TRUE,FALSE)</f>
        <v>0</v>
      </c>
    </row>
    <row r="395" spans="1:36" hidden="1" x14ac:dyDescent="0.25">
      <c r="A395" s="20" t="s">
        <v>507</v>
      </c>
      <c r="B395" s="20" t="s">
        <v>34</v>
      </c>
      <c r="C395" s="20" t="s">
        <v>35</v>
      </c>
      <c r="D395" s="20" t="s">
        <v>87</v>
      </c>
      <c r="E395" s="20" t="str">
        <f>VLOOKUP(D395,'Коды программ'!$A$2:$B$578,2,FALSE)</f>
        <v>Коммерция (по отраслям)</v>
      </c>
      <c r="F395" s="20" t="s">
        <v>1</v>
      </c>
      <c r="G395" s="20" t="s">
        <v>40</v>
      </c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 t="str">
        <f t="shared" si="36"/>
        <v>проверка пройдена</v>
      </c>
      <c r="AJ395" s="21" t="b">
        <f t="shared" si="37"/>
        <v>0</v>
      </c>
    </row>
    <row r="396" spans="1:36" hidden="1" x14ac:dyDescent="0.25">
      <c r="A396" s="20" t="s">
        <v>507</v>
      </c>
      <c r="B396" s="20" t="s">
        <v>34</v>
      </c>
      <c r="C396" s="20" t="s">
        <v>35</v>
      </c>
      <c r="D396" s="20" t="s">
        <v>87</v>
      </c>
      <c r="E396" s="20" t="str">
        <f>VLOOKUP(D396,'Коды программ'!$A$2:$B$578,2,FALSE)</f>
        <v>Коммерция (по отраслям)</v>
      </c>
      <c r="F396" s="20" t="s">
        <v>2</v>
      </c>
      <c r="G396" s="20" t="s">
        <v>41</v>
      </c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 t="str">
        <f t="shared" si="36"/>
        <v>проверка пройдена</v>
      </c>
      <c r="AJ396" s="21" t="b">
        <f t="shared" si="37"/>
        <v>0</v>
      </c>
    </row>
    <row r="397" spans="1:36" hidden="1" x14ac:dyDescent="0.25">
      <c r="A397" s="20" t="s">
        <v>507</v>
      </c>
      <c r="B397" s="20" t="s">
        <v>34</v>
      </c>
      <c r="C397" s="20" t="s">
        <v>35</v>
      </c>
      <c r="D397" s="20" t="s">
        <v>87</v>
      </c>
      <c r="E397" s="20" t="str">
        <f>VLOOKUP(D397,'Коды программ'!$A$2:$B$578,2,FALSE)</f>
        <v>Коммерция (по отраслям)</v>
      </c>
      <c r="F397" s="20" t="s">
        <v>3</v>
      </c>
      <c r="G397" s="20" t="s">
        <v>42</v>
      </c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 t="str">
        <f t="shared" si="36"/>
        <v>проверка пройдена</v>
      </c>
      <c r="AJ397" s="21" t="b">
        <f t="shared" si="37"/>
        <v>0</v>
      </c>
    </row>
    <row r="398" spans="1:36" hidden="1" x14ac:dyDescent="0.25">
      <c r="A398" s="20" t="s">
        <v>507</v>
      </c>
      <c r="B398" s="20" t="s">
        <v>34</v>
      </c>
      <c r="C398" s="20" t="s">
        <v>35</v>
      </c>
      <c r="D398" s="20" t="s">
        <v>87</v>
      </c>
      <c r="E398" s="20" t="str">
        <f>VLOOKUP(D398,'Коды программ'!$A$2:$B$578,2,FALSE)</f>
        <v>Коммерция (по отраслям)</v>
      </c>
      <c r="F398" s="20" t="s">
        <v>4</v>
      </c>
      <c r="G398" s="20" t="s">
        <v>43</v>
      </c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 t="str">
        <f t="shared" si="36"/>
        <v>проверка пройдена</v>
      </c>
      <c r="AJ398" s="21" t="b">
        <f t="shared" si="37"/>
        <v>0</v>
      </c>
    </row>
    <row r="399" spans="1:36" x14ac:dyDescent="0.25">
      <c r="A399" s="20" t="s">
        <v>508</v>
      </c>
      <c r="B399" s="20" t="s">
        <v>34</v>
      </c>
      <c r="C399" s="20" t="s">
        <v>35</v>
      </c>
      <c r="D399" s="20" t="s">
        <v>164</v>
      </c>
      <c r="E399" s="20" t="str">
        <f>VLOOKUP(D399,'Коды программ'!$A$2:$B$578,2,FALSE)</f>
        <v>Операционная деятельность в логистике</v>
      </c>
      <c r="F399" s="20" t="s">
        <v>0</v>
      </c>
      <c r="G399" s="20" t="s">
        <v>38</v>
      </c>
      <c r="H399" s="20">
        <v>11</v>
      </c>
      <c r="I399" s="20">
        <v>7</v>
      </c>
      <c r="J399" s="20"/>
      <c r="K399" s="20">
        <v>0</v>
      </c>
      <c r="L399" s="20"/>
      <c r="M399" s="20"/>
      <c r="N399" s="20">
        <v>2</v>
      </c>
      <c r="O399" s="20">
        <v>2</v>
      </c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 t="s">
        <v>166</v>
      </c>
      <c r="AI399" s="20" t="str">
        <f t="shared" si="36"/>
        <v>проверка пройдена</v>
      </c>
      <c r="AJ399" s="21" t="b">
        <f t="shared" si="37"/>
        <v>0</v>
      </c>
    </row>
    <row r="400" spans="1:36" hidden="1" x14ac:dyDescent="0.25">
      <c r="A400" s="20" t="s">
        <v>508</v>
      </c>
      <c r="B400" s="20" t="s">
        <v>34</v>
      </c>
      <c r="C400" s="20" t="s">
        <v>35</v>
      </c>
      <c r="D400" s="20" t="s">
        <v>164</v>
      </c>
      <c r="E400" s="20" t="str">
        <f>VLOOKUP(D400,'Коды программ'!$A$2:$B$578,2,FALSE)</f>
        <v>Операционная деятельность в логистике</v>
      </c>
      <c r="F400" s="20" t="s">
        <v>1</v>
      </c>
      <c r="G400" s="20" t="s">
        <v>40</v>
      </c>
      <c r="H400" s="20">
        <v>0</v>
      </c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 t="str">
        <f t="shared" si="36"/>
        <v>проверка пройдена</v>
      </c>
      <c r="AJ400" s="21" t="b">
        <f t="shared" si="37"/>
        <v>0</v>
      </c>
    </row>
    <row r="401" spans="1:36" hidden="1" x14ac:dyDescent="0.25">
      <c r="A401" s="20" t="s">
        <v>508</v>
      </c>
      <c r="B401" s="20" t="s">
        <v>34</v>
      </c>
      <c r="C401" s="20" t="s">
        <v>35</v>
      </c>
      <c r="D401" s="20" t="s">
        <v>164</v>
      </c>
      <c r="E401" s="20" t="str">
        <f>VLOOKUP(D401,'Коды программ'!$A$2:$B$578,2,FALSE)</f>
        <v>Операционная деятельность в логистике</v>
      </c>
      <c r="F401" s="20" t="s">
        <v>2</v>
      </c>
      <c r="G401" s="20" t="s">
        <v>41</v>
      </c>
      <c r="H401" s="20">
        <v>0</v>
      </c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 t="str">
        <f t="shared" si="36"/>
        <v>проверка пройдена</v>
      </c>
      <c r="AJ401" s="21" t="b">
        <f t="shared" si="37"/>
        <v>0</v>
      </c>
    </row>
    <row r="402" spans="1:36" hidden="1" x14ac:dyDescent="0.25">
      <c r="A402" s="20" t="s">
        <v>508</v>
      </c>
      <c r="B402" s="20" t="s">
        <v>34</v>
      </c>
      <c r="C402" s="20" t="s">
        <v>35</v>
      </c>
      <c r="D402" s="20" t="s">
        <v>164</v>
      </c>
      <c r="E402" s="20" t="str">
        <f>VLOOKUP(D402,'Коды программ'!$A$2:$B$578,2,FALSE)</f>
        <v>Операционная деятельность в логистике</v>
      </c>
      <c r="F402" s="20" t="s">
        <v>3</v>
      </c>
      <c r="G402" s="20" t="s">
        <v>42</v>
      </c>
      <c r="H402" s="20">
        <v>0</v>
      </c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 t="str">
        <f t="shared" si="36"/>
        <v>проверка пройдена</v>
      </c>
      <c r="AJ402" s="21" t="b">
        <f t="shared" si="37"/>
        <v>0</v>
      </c>
    </row>
    <row r="403" spans="1:36" hidden="1" x14ac:dyDescent="0.25">
      <c r="A403" s="20" t="s">
        <v>508</v>
      </c>
      <c r="B403" s="20" t="s">
        <v>34</v>
      </c>
      <c r="C403" s="20" t="s">
        <v>35</v>
      </c>
      <c r="D403" s="20" t="s">
        <v>164</v>
      </c>
      <c r="E403" s="20" t="str">
        <f>VLOOKUP(D403,'Коды программ'!$A$2:$B$578,2,FALSE)</f>
        <v>Операционная деятельность в логистике</v>
      </c>
      <c r="F403" s="20" t="s">
        <v>4</v>
      </c>
      <c r="G403" s="20" t="s">
        <v>43</v>
      </c>
      <c r="H403" s="20">
        <v>0</v>
      </c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 t="str">
        <f t="shared" si="36"/>
        <v>проверка пройдена</v>
      </c>
      <c r="AJ403" s="21" t="b">
        <f t="shared" si="37"/>
        <v>0</v>
      </c>
    </row>
    <row r="404" spans="1:36" x14ac:dyDescent="0.25">
      <c r="A404" s="20" t="s">
        <v>508</v>
      </c>
      <c r="B404" s="20" t="s">
        <v>34</v>
      </c>
      <c r="C404" s="20" t="s">
        <v>35</v>
      </c>
      <c r="D404" s="20" t="s">
        <v>79</v>
      </c>
      <c r="E404" s="20" t="str">
        <f>VLOOKUP(D404,'Коды программ'!$A$2:$B$578,2,FALSE)</f>
        <v>Экономика и бухгалтерский учет (по отраслям)</v>
      </c>
      <c r="F404" s="20" t="s">
        <v>0</v>
      </c>
      <c r="G404" s="20" t="s">
        <v>38</v>
      </c>
      <c r="H404" s="20">
        <v>12</v>
      </c>
      <c r="I404" s="20">
        <v>6</v>
      </c>
      <c r="J404" s="20">
        <v>4</v>
      </c>
      <c r="K404" s="20">
        <v>0</v>
      </c>
      <c r="L404" s="20"/>
      <c r="M404" s="20"/>
      <c r="N404" s="20">
        <v>3</v>
      </c>
      <c r="O404" s="20">
        <v>3</v>
      </c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 t="s">
        <v>166</v>
      </c>
      <c r="AI404" s="20" t="str">
        <f t="shared" si="36"/>
        <v>проверка пройдена</v>
      </c>
      <c r="AJ404" s="21" t="b">
        <f t="shared" si="37"/>
        <v>0</v>
      </c>
    </row>
    <row r="405" spans="1:36" hidden="1" x14ac:dyDescent="0.25">
      <c r="A405" s="20" t="s">
        <v>508</v>
      </c>
      <c r="B405" s="20" t="s">
        <v>34</v>
      </c>
      <c r="C405" s="20" t="s">
        <v>35</v>
      </c>
      <c r="D405" s="20" t="s">
        <v>79</v>
      </c>
      <c r="E405" s="20" t="str">
        <f>VLOOKUP(D405,'Коды программ'!$A$2:$B$578,2,FALSE)</f>
        <v>Экономика и бухгалтерский учет (по отраслям)</v>
      </c>
      <c r="F405" s="20" t="s">
        <v>1</v>
      </c>
      <c r="G405" s="20" t="s">
        <v>40</v>
      </c>
      <c r="H405" s="20">
        <v>0</v>
      </c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 t="str">
        <f t="shared" si="36"/>
        <v>проверка пройдена</v>
      </c>
      <c r="AJ405" s="21" t="b">
        <f t="shared" si="37"/>
        <v>0</v>
      </c>
    </row>
    <row r="406" spans="1:36" hidden="1" x14ac:dyDescent="0.25">
      <c r="A406" s="20" t="s">
        <v>508</v>
      </c>
      <c r="B406" s="20" t="s">
        <v>34</v>
      </c>
      <c r="C406" s="20" t="s">
        <v>35</v>
      </c>
      <c r="D406" s="20" t="s">
        <v>79</v>
      </c>
      <c r="E406" s="20" t="str">
        <f>VLOOKUP(D406,'Коды программ'!$A$2:$B$578,2,FALSE)</f>
        <v>Экономика и бухгалтерский учет (по отраслям)</v>
      </c>
      <c r="F406" s="20" t="s">
        <v>2</v>
      </c>
      <c r="G406" s="20" t="s">
        <v>41</v>
      </c>
      <c r="H406" s="20">
        <v>0</v>
      </c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 t="str">
        <f t="shared" si="36"/>
        <v>проверка пройдена</v>
      </c>
      <c r="AJ406" s="21" t="b">
        <f t="shared" si="37"/>
        <v>0</v>
      </c>
    </row>
    <row r="407" spans="1:36" hidden="1" x14ac:dyDescent="0.25">
      <c r="A407" s="20" t="s">
        <v>508</v>
      </c>
      <c r="B407" s="20" t="s">
        <v>34</v>
      </c>
      <c r="C407" s="20" t="s">
        <v>35</v>
      </c>
      <c r="D407" s="20" t="s">
        <v>79</v>
      </c>
      <c r="E407" s="20" t="str">
        <f>VLOOKUP(D407,'Коды программ'!$A$2:$B$578,2,FALSE)</f>
        <v>Экономика и бухгалтерский учет (по отраслям)</v>
      </c>
      <c r="F407" s="20" t="s">
        <v>3</v>
      </c>
      <c r="G407" s="20" t="s">
        <v>42</v>
      </c>
      <c r="H407" s="20">
        <v>0</v>
      </c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 t="str">
        <f t="shared" si="36"/>
        <v>проверка пройдена</v>
      </c>
      <c r="AJ407" s="21" t="b">
        <f t="shared" si="37"/>
        <v>0</v>
      </c>
    </row>
    <row r="408" spans="1:36" hidden="1" x14ac:dyDescent="0.25">
      <c r="A408" s="20" t="s">
        <v>508</v>
      </c>
      <c r="B408" s="20" t="s">
        <v>34</v>
      </c>
      <c r="C408" s="20" t="s">
        <v>35</v>
      </c>
      <c r="D408" s="20" t="s">
        <v>79</v>
      </c>
      <c r="E408" s="20" t="str">
        <f>VLOOKUP(D408,'Коды программ'!$A$2:$B$578,2,FALSE)</f>
        <v>Экономика и бухгалтерский учет (по отраслям)</v>
      </c>
      <c r="F408" s="20" t="s">
        <v>4</v>
      </c>
      <c r="G408" s="20" t="s">
        <v>43</v>
      </c>
      <c r="H408" s="20">
        <v>0</v>
      </c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 t="str">
        <f t="shared" si="36"/>
        <v>проверка пройдена</v>
      </c>
      <c r="AJ408" s="21" t="b">
        <f t="shared" si="37"/>
        <v>0</v>
      </c>
    </row>
    <row r="409" spans="1:36" x14ac:dyDescent="0.25">
      <c r="A409" s="20" t="s">
        <v>508</v>
      </c>
      <c r="B409" s="20" t="s">
        <v>34</v>
      </c>
      <c r="C409" s="20" t="s">
        <v>35</v>
      </c>
      <c r="D409" s="20" t="s">
        <v>122</v>
      </c>
      <c r="E409" s="20" t="str">
        <f>VLOOKUP(D409,'Коды программ'!$A$2:$B$578,2,FALSE)</f>
        <v>Автомеханик</v>
      </c>
      <c r="F409" s="20" t="s">
        <v>0</v>
      </c>
      <c r="G409" s="20" t="s">
        <v>38</v>
      </c>
      <c r="H409" s="20">
        <v>25</v>
      </c>
      <c r="I409" s="20">
        <v>13</v>
      </c>
      <c r="J409" s="20">
        <v>10</v>
      </c>
      <c r="K409" s="20">
        <v>0</v>
      </c>
      <c r="L409" s="20"/>
      <c r="M409" s="20"/>
      <c r="N409" s="20">
        <v>3</v>
      </c>
      <c r="O409" s="20">
        <v>9</v>
      </c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 t="s">
        <v>166</v>
      </c>
      <c r="AI409" s="20" t="str">
        <f t="shared" si="36"/>
        <v>проверка пройдена</v>
      </c>
      <c r="AJ409" s="21" t="b">
        <f t="shared" si="37"/>
        <v>0</v>
      </c>
    </row>
    <row r="410" spans="1:36" hidden="1" x14ac:dyDescent="0.25">
      <c r="A410" s="20" t="s">
        <v>508</v>
      </c>
      <c r="B410" s="20" t="s">
        <v>34</v>
      </c>
      <c r="C410" s="20" t="s">
        <v>35</v>
      </c>
      <c r="D410" s="20" t="s">
        <v>122</v>
      </c>
      <c r="E410" s="20" t="str">
        <f>VLOOKUP(D410,'Коды программ'!$A$2:$B$578,2,FALSE)</f>
        <v>Автомеханик</v>
      </c>
      <c r="F410" s="20" t="s">
        <v>1</v>
      </c>
      <c r="G410" s="20" t="s">
        <v>40</v>
      </c>
      <c r="H410" s="20">
        <v>0</v>
      </c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 t="str">
        <f t="shared" si="36"/>
        <v>проверка пройдена</v>
      </c>
      <c r="AJ410" s="21" t="b">
        <f t="shared" si="37"/>
        <v>0</v>
      </c>
    </row>
    <row r="411" spans="1:36" hidden="1" x14ac:dyDescent="0.25">
      <c r="A411" s="20" t="s">
        <v>508</v>
      </c>
      <c r="B411" s="20" t="s">
        <v>34</v>
      </c>
      <c r="C411" s="20" t="s">
        <v>35</v>
      </c>
      <c r="D411" s="20" t="s">
        <v>122</v>
      </c>
      <c r="E411" s="20" t="str">
        <f>VLOOKUP(D411,'Коды программ'!$A$2:$B$578,2,FALSE)</f>
        <v>Автомеханик</v>
      </c>
      <c r="F411" s="20" t="s">
        <v>2</v>
      </c>
      <c r="G411" s="20" t="s">
        <v>41</v>
      </c>
      <c r="H411" s="20">
        <v>0</v>
      </c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 t="str">
        <f t="shared" si="36"/>
        <v>проверка пройдена</v>
      </c>
      <c r="AJ411" s="21" t="b">
        <f t="shared" si="37"/>
        <v>0</v>
      </c>
    </row>
    <row r="412" spans="1:36" hidden="1" x14ac:dyDescent="0.25">
      <c r="A412" s="20" t="s">
        <v>508</v>
      </c>
      <c r="B412" s="20" t="s">
        <v>34</v>
      </c>
      <c r="C412" s="20" t="s">
        <v>35</v>
      </c>
      <c r="D412" s="20" t="s">
        <v>122</v>
      </c>
      <c r="E412" s="20" t="str">
        <f>VLOOKUP(D412,'Коды программ'!$A$2:$B$578,2,FALSE)</f>
        <v>Автомеханик</v>
      </c>
      <c r="F412" s="20" t="s">
        <v>3</v>
      </c>
      <c r="G412" s="20" t="s">
        <v>42</v>
      </c>
      <c r="H412" s="20">
        <v>0</v>
      </c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 t="str">
        <f t="shared" si="36"/>
        <v>проверка пройдена</v>
      </c>
      <c r="AJ412" s="21" t="b">
        <f t="shared" si="37"/>
        <v>0</v>
      </c>
    </row>
    <row r="413" spans="1:36" hidden="1" x14ac:dyDescent="0.25">
      <c r="A413" s="20" t="s">
        <v>508</v>
      </c>
      <c r="B413" s="20" t="s">
        <v>34</v>
      </c>
      <c r="C413" s="20" t="s">
        <v>35</v>
      </c>
      <c r="D413" s="20" t="s">
        <v>122</v>
      </c>
      <c r="E413" s="20" t="str">
        <f>VLOOKUP(D413,'Коды программ'!$A$2:$B$578,2,FALSE)</f>
        <v>Автомеханик</v>
      </c>
      <c r="F413" s="20" t="s">
        <v>4</v>
      </c>
      <c r="G413" s="20" t="s">
        <v>43</v>
      </c>
      <c r="H413" s="20">
        <v>0</v>
      </c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 t="str">
        <f t="shared" si="36"/>
        <v>проверка пройдена</v>
      </c>
      <c r="AJ413" s="21" t="b">
        <f t="shared" si="37"/>
        <v>0</v>
      </c>
    </row>
    <row r="414" spans="1:36" x14ac:dyDescent="0.25">
      <c r="A414" s="20" t="s">
        <v>508</v>
      </c>
      <c r="B414" s="20" t="s">
        <v>34</v>
      </c>
      <c r="C414" s="20" t="s">
        <v>35</v>
      </c>
      <c r="D414" s="20" t="s">
        <v>167</v>
      </c>
      <c r="E414" s="20" t="str">
        <f>VLOOKUP(D414,'Коды программ'!$A$2:$B$578,2,FALSE)</f>
        <v>Строительство и эксплуатация городских путей сообщения</v>
      </c>
      <c r="F414" s="20" t="s">
        <v>0</v>
      </c>
      <c r="G414" s="20" t="s">
        <v>38</v>
      </c>
      <c r="H414" s="20">
        <v>17</v>
      </c>
      <c r="I414" s="20">
        <v>9</v>
      </c>
      <c r="J414" s="20">
        <v>5</v>
      </c>
      <c r="K414" s="20">
        <v>0</v>
      </c>
      <c r="L414" s="20"/>
      <c r="M414" s="20"/>
      <c r="N414" s="20">
        <v>6</v>
      </c>
      <c r="O414" s="20">
        <v>2</v>
      </c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 t="s">
        <v>166</v>
      </c>
      <c r="AI414" s="20" t="str">
        <f t="shared" si="36"/>
        <v>проверка пройдена</v>
      </c>
      <c r="AJ414" s="21" t="b">
        <f t="shared" si="37"/>
        <v>0</v>
      </c>
    </row>
    <row r="415" spans="1:36" hidden="1" x14ac:dyDescent="0.25">
      <c r="A415" s="20" t="s">
        <v>508</v>
      </c>
      <c r="B415" s="20" t="s">
        <v>34</v>
      </c>
      <c r="C415" s="20" t="s">
        <v>35</v>
      </c>
      <c r="D415" s="20" t="s">
        <v>167</v>
      </c>
      <c r="E415" s="20" t="str">
        <f>VLOOKUP(D415,'Коды программ'!$A$2:$B$578,2,FALSE)</f>
        <v>Строительство и эксплуатация городских путей сообщения</v>
      </c>
      <c r="F415" s="20" t="s">
        <v>1</v>
      </c>
      <c r="G415" s="20" t="s">
        <v>40</v>
      </c>
      <c r="H415" s="20">
        <v>0</v>
      </c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 t="str">
        <f t="shared" si="36"/>
        <v>проверка пройдена</v>
      </c>
      <c r="AJ415" s="21" t="b">
        <f t="shared" si="37"/>
        <v>0</v>
      </c>
    </row>
    <row r="416" spans="1:36" hidden="1" x14ac:dyDescent="0.25">
      <c r="A416" s="20" t="s">
        <v>508</v>
      </c>
      <c r="B416" s="20" t="s">
        <v>34</v>
      </c>
      <c r="C416" s="20" t="s">
        <v>35</v>
      </c>
      <c r="D416" s="20" t="s">
        <v>167</v>
      </c>
      <c r="E416" s="20" t="str">
        <f>VLOOKUP(D416,'Коды программ'!$A$2:$B$578,2,FALSE)</f>
        <v>Строительство и эксплуатация городских путей сообщения</v>
      </c>
      <c r="F416" s="20" t="s">
        <v>2</v>
      </c>
      <c r="G416" s="20" t="s">
        <v>41</v>
      </c>
      <c r="H416" s="20">
        <v>0</v>
      </c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 t="str">
        <f t="shared" ref="AI416:AI438" si="38">IF(H416=I416+L416+M416+N416+O416+P416+Q416+R416+S416+T416+U416+V416+W416+X416+Y416+Z416+AA416+AB416+AC416+AD416+AE416+AF416+AG416,"проверка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416" s="21" t="b">
        <f t="shared" ref="AJ416:AJ438" si="39">IF(OR(J416&gt;I416,K416&gt;I416),TRUE,FALSE)</f>
        <v>0</v>
      </c>
    </row>
    <row r="417" spans="1:36" hidden="1" x14ac:dyDescent="0.25">
      <c r="A417" s="20" t="s">
        <v>508</v>
      </c>
      <c r="B417" s="20" t="s">
        <v>34</v>
      </c>
      <c r="C417" s="20" t="s">
        <v>35</v>
      </c>
      <c r="D417" s="20" t="s">
        <v>167</v>
      </c>
      <c r="E417" s="20" t="str">
        <f>VLOOKUP(D417,'Коды программ'!$A$2:$B$578,2,FALSE)</f>
        <v>Строительство и эксплуатация городских путей сообщения</v>
      </c>
      <c r="F417" s="20" t="s">
        <v>3</v>
      </c>
      <c r="G417" s="20" t="s">
        <v>42</v>
      </c>
      <c r="H417" s="20">
        <v>0</v>
      </c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 t="str">
        <f t="shared" si="38"/>
        <v>проверка пройдена</v>
      </c>
      <c r="AJ417" s="21" t="b">
        <f t="shared" si="39"/>
        <v>0</v>
      </c>
    </row>
    <row r="418" spans="1:36" hidden="1" x14ac:dyDescent="0.25">
      <c r="A418" s="20" t="s">
        <v>508</v>
      </c>
      <c r="B418" s="20" t="s">
        <v>34</v>
      </c>
      <c r="C418" s="20" t="s">
        <v>35</v>
      </c>
      <c r="D418" s="20" t="s">
        <v>167</v>
      </c>
      <c r="E418" s="20" t="str">
        <f>VLOOKUP(D418,'Коды программ'!$A$2:$B$578,2,FALSE)</f>
        <v>Строительство и эксплуатация городских путей сообщения</v>
      </c>
      <c r="F418" s="20" t="s">
        <v>4</v>
      </c>
      <c r="G418" s="20" t="s">
        <v>43</v>
      </c>
      <c r="H418" s="20">
        <v>0</v>
      </c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 t="str">
        <f t="shared" si="38"/>
        <v>проверка пройдена</v>
      </c>
      <c r="AJ418" s="21" t="b">
        <f t="shared" si="39"/>
        <v>0</v>
      </c>
    </row>
    <row r="419" spans="1:36" x14ac:dyDescent="0.25">
      <c r="A419" s="20" t="s">
        <v>508</v>
      </c>
      <c r="B419" s="20" t="s">
        <v>34</v>
      </c>
      <c r="C419" s="20" t="s">
        <v>35</v>
      </c>
      <c r="D419" s="20" t="s">
        <v>169</v>
      </c>
      <c r="E419" s="20" t="str">
        <f>VLOOKUP(D419,'Коды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419" s="20" t="s">
        <v>0</v>
      </c>
      <c r="G419" s="20" t="s">
        <v>38</v>
      </c>
      <c r="H419" s="20">
        <v>27</v>
      </c>
      <c r="I419" s="20">
        <v>23</v>
      </c>
      <c r="J419" s="20">
        <v>15</v>
      </c>
      <c r="K419" s="20">
        <v>12</v>
      </c>
      <c r="L419" s="20"/>
      <c r="M419" s="20"/>
      <c r="N419" s="20">
        <v>2</v>
      </c>
      <c r="O419" s="20">
        <v>2</v>
      </c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 t="s">
        <v>166</v>
      </c>
      <c r="AI419" s="20" t="str">
        <f t="shared" si="38"/>
        <v>проверка пройдена</v>
      </c>
      <c r="AJ419" s="21" t="b">
        <f t="shared" si="39"/>
        <v>0</v>
      </c>
    </row>
    <row r="420" spans="1:36" hidden="1" x14ac:dyDescent="0.25">
      <c r="A420" s="20" t="s">
        <v>508</v>
      </c>
      <c r="B420" s="20" t="s">
        <v>34</v>
      </c>
      <c r="C420" s="20" t="s">
        <v>35</v>
      </c>
      <c r="D420" s="20" t="s">
        <v>169</v>
      </c>
      <c r="E420" s="20" t="str">
        <f>VLOOKUP(D420,'Коды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420" s="20" t="s">
        <v>1</v>
      </c>
      <c r="G420" s="20" t="s">
        <v>40</v>
      </c>
      <c r="H420" s="20">
        <v>0</v>
      </c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 t="str">
        <f t="shared" si="38"/>
        <v>проверка пройдена</v>
      </c>
      <c r="AJ420" s="21" t="b">
        <f t="shared" si="39"/>
        <v>0</v>
      </c>
    </row>
    <row r="421" spans="1:36" hidden="1" x14ac:dyDescent="0.25">
      <c r="A421" s="20" t="s">
        <v>508</v>
      </c>
      <c r="B421" s="20" t="s">
        <v>34</v>
      </c>
      <c r="C421" s="20" t="s">
        <v>35</v>
      </c>
      <c r="D421" s="20" t="s">
        <v>169</v>
      </c>
      <c r="E421" s="20" t="str">
        <f>VLOOKUP(D421,'Коды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421" s="20" t="s">
        <v>2</v>
      </c>
      <c r="G421" s="20" t="s">
        <v>41</v>
      </c>
      <c r="H421" s="20">
        <v>0</v>
      </c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 t="str">
        <f t="shared" si="38"/>
        <v>проверка пройдена</v>
      </c>
      <c r="AJ421" s="21" t="b">
        <f t="shared" si="39"/>
        <v>0</v>
      </c>
    </row>
    <row r="422" spans="1:36" hidden="1" x14ac:dyDescent="0.25">
      <c r="A422" s="20" t="s">
        <v>508</v>
      </c>
      <c r="B422" s="20" t="s">
        <v>34</v>
      </c>
      <c r="C422" s="20" t="s">
        <v>35</v>
      </c>
      <c r="D422" s="20" t="s">
        <v>169</v>
      </c>
      <c r="E422" s="20" t="str">
        <f>VLOOKUP(D422,'Коды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422" s="20" t="s">
        <v>3</v>
      </c>
      <c r="G422" s="20" t="s">
        <v>42</v>
      </c>
      <c r="H422" s="20">
        <v>0</v>
      </c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 t="str">
        <f t="shared" si="38"/>
        <v>проверка пройдена</v>
      </c>
      <c r="AJ422" s="21" t="b">
        <f t="shared" si="39"/>
        <v>0</v>
      </c>
    </row>
    <row r="423" spans="1:36" hidden="1" x14ac:dyDescent="0.25">
      <c r="A423" s="20" t="s">
        <v>508</v>
      </c>
      <c r="B423" s="20" t="s">
        <v>34</v>
      </c>
      <c r="C423" s="20" t="s">
        <v>35</v>
      </c>
      <c r="D423" s="20" t="s">
        <v>169</v>
      </c>
      <c r="E423" s="20" t="str">
        <f>VLOOKUP(D423,'Коды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423" s="20" t="s">
        <v>4</v>
      </c>
      <c r="G423" s="20" t="s">
        <v>43</v>
      </c>
      <c r="H423" s="20">
        <v>0</v>
      </c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 t="str">
        <f t="shared" si="38"/>
        <v>проверка пройдена</v>
      </c>
      <c r="AJ423" s="21" t="b">
        <f t="shared" si="39"/>
        <v>0</v>
      </c>
    </row>
    <row r="424" spans="1:36" x14ac:dyDescent="0.25">
      <c r="A424" s="20" t="s">
        <v>509</v>
      </c>
      <c r="B424" s="20" t="s">
        <v>34</v>
      </c>
      <c r="C424" s="20" t="s">
        <v>35</v>
      </c>
      <c r="D424" s="20" t="s">
        <v>91</v>
      </c>
      <c r="E424" s="20" t="str">
        <f>VLOOKUP(D424,'Коды программ'!$A$2:$B$578,2,FALSE)</f>
        <v>Повар, кондитер</v>
      </c>
      <c r="F424" s="20" t="s">
        <v>0</v>
      </c>
      <c r="G424" s="20" t="s">
        <v>38</v>
      </c>
      <c r="H424" s="20">
        <v>14</v>
      </c>
      <c r="I424" s="20">
        <v>12</v>
      </c>
      <c r="J424" s="20">
        <v>12</v>
      </c>
      <c r="K424" s="20">
        <v>10</v>
      </c>
      <c r="L424" s="20"/>
      <c r="M424" s="20"/>
      <c r="N424" s="20">
        <v>1</v>
      </c>
      <c r="O424" s="20"/>
      <c r="P424" s="20"/>
      <c r="Q424" s="20">
        <v>1</v>
      </c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 t="s">
        <v>171</v>
      </c>
      <c r="AI424" s="20" t="str">
        <f t="shared" si="38"/>
        <v>проверка пройдена</v>
      </c>
      <c r="AJ424" s="21" t="b">
        <f t="shared" si="39"/>
        <v>0</v>
      </c>
    </row>
    <row r="425" spans="1:36" hidden="1" x14ac:dyDescent="0.25">
      <c r="A425" s="20" t="s">
        <v>509</v>
      </c>
      <c r="B425" s="20" t="s">
        <v>34</v>
      </c>
      <c r="C425" s="20" t="s">
        <v>35</v>
      </c>
      <c r="D425" s="20" t="s">
        <v>91</v>
      </c>
      <c r="E425" s="20" t="str">
        <f>VLOOKUP(D425,'Коды программ'!$A$2:$B$578,2,FALSE)</f>
        <v>Повар, кондитер</v>
      </c>
      <c r="F425" s="20" t="s">
        <v>1</v>
      </c>
      <c r="G425" s="20" t="s">
        <v>40</v>
      </c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 t="str">
        <f t="shared" si="38"/>
        <v>проверка пройдена</v>
      </c>
      <c r="AJ425" s="21" t="b">
        <f t="shared" si="39"/>
        <v>0</v>
      </c>
    </row>
    <row r="426" spans="1:36" hidden="1" x14ac:dyDescent="0.25">
      <c r="A426" s="20" t="s">
        <v>509</v>
      </c>
      <c r="B426" s="20" t="s">
        <v>34</v>
      </c>
      <c r="C426" s="20" t="s">
        <v>35</v>
      </c>
      <c r="D426" s="20" t="s">
        <v>91</v>
      </c>
      <c r="E426" s="20" t="str">
        <f>VLOOKUP(D426,'Коды программ'!$A$2:$B$578,2,FALSE)</f>
        <v>Повар, кондитер</v>
      </c>
      <c r="F426" s="20" t="s">
        <v>2</v>
      </c>
      <c r="G426" s="20" t="s">
        <v>41</v>
      </c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 t="str">
        <f t="shared" si="38"/>
        <v>проверка пройдена</v>
      </c>
      <c r="AJ426" s="21" t="b">
        <f t="shared" si="39"/>
        <v>0</v>
      </c>
    </row>
    <row r="427" spans="1:36" hidden="1" x14ac:dyDescent="0.25">
      <c r="A427" s="20" t="s">
        <v>509</v>
      </c>
      <c r="B427" s="20" t="s">
        <v>34</v>
      </c>
      <c r="C427" s="20" t="s">
        <v>35</v>
      </c>
      <c r="D427" s="20" t="s">
        <v>91</v>
      </c>
      <c r="E427" s="20" t="str">
        <f>VLOOKUP(D427,'Коды программ'!$A$2:$B$578,2,FALSE)</f>
        <v>Повар, кондитер</v>
      </c>
      <c r="F427" s="20" t="s">
        <v>3</v>
      </c>
      <c r="G427" s="20" t="s">
        <v>42</v>
      </c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 t="str">
        <f t="shared" si="38"/>
        <v>проверка пройдена</v>
      </c>
      <c r="AJ427" s="21" t="b">
        <f t="shared" si="39"/>
        <v>0</v>
      </c>
    </row>
    <row r="428" spans="1:36" hidden="1" x14ac:dyDescent="0.25">
      <c r="A428" s="20" t="s">
        <v>509</v>
      </c>
      <c r="B428" s="20" t="s">
        <v>34</v>
      </c>
      <c r="C428" s="20" t="s">
        <v>35</v>
      </c>
      <c r="D428" s="20" t="s">
        <v>91</v>
      </c>
      <c r="E428" s="20" t="str">
        <f>VLOOKUP(D428,'Коды программ'!$A$2:$B$578,2,FALSE)</f>
        <v>Повар, кондитер</v>
      </c>
      <c r="F428" s="20" t="s">
        <v>4</v>
      </c>
      <c r="G428" s="20" t="s">
        <v>43</v>
      </c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 t="str">
        <f t="shared" si="38"/>
        <v>проверка пройдена</v>
      </c>
      <c r="AJ428" s="21" t="b">
        <f t="shared" si="39"/>
        <v>0</v>
      </c>
    </row>
    <row r="429" spans="1:36" x14ac:dyDescent="0.25">
      <c r="A429" s="20" t="s">
        <v>509</v>
      </c>
      <c r="B429" s="20" t="s">
        <v>34</v>
      </c>
      <c r="C429" s="20" t="s">
        <v>35</v>
      </c>
      <c r="D429" s="20" t="s">
        <v>122</v>
      </c>
      <c r="E429" s="20" t="str">
        <f>VLOOKUP(D429,'Коды программ'!$A$2:$B$578,2,FALSE)</f>
        <v>Автомеханик</v>
      </c>
      <c r="F429" s="20" t="s">
        <v>0</v>
      </c>
      <c r="G429" s="20" t="s">
        <v>38</v>
      </c>
      <c r="H429" s="20">
        <v>47</v>
      </c>
      <c r="I429" s="20">
        <v>38</v>
      </c>
      <c r="J429" s="20">
        <v>24</v>
      </c>
      <c r="K429" s="20">
        <v>38</v>
      </c>
      <c r="L429" s="20"/>
      <c r="M429" s="20"/>
      <c r="N429" s="20"/>
      <c r="O429" s="20">
        <v>4</v>
      </c>
      <c r="P429" s="20">
        <v>2</v>
      </c>
      <c r="Q429" s="20">
        <v>1</v>
      </c>
      <c r="R429" s="20">
        <v>2</v>
      </c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 t="s">
        <v>172</v>
      </c>
      <c r="AI429" s="20" t="str">
        <f t="shared" si="38"/>
        <v>проверка пройдена</v>
      </c>
      <c r="AJ429" s="21" t="b">
        <f t="shared" si="39"/>
        <v>0</v>
      </c>
    </row>
    <row r="430" spans="1:36" hidden="1" x14ac:dyDescent="0.25">
      <c r="A430" s="20" t="s">
        <v>509</v>
      </c>
      <c r="B430" s="20" t="s">
        <v>34</v>
      </c>
      <c r="C430" s="20" t="s">
        <v>35</v>
      </c>
      <c r="D430" s="20" t="s">
        <v>122</v>
      </c>
      <c r="E430" s="20" t="str">
        <f>VLOOKUP(D430,'Коды программ'!$A$2:$B$578,2,FALSE)</f>
        <v>Автомеханик</v>
      </c>
      <c r="F430" s="20" t="s">
        <v>1</v>
      </c>
      <c r="G430" s="20" t="s">
        <v>40</v>
      </c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 t="str">
        <f t="shared" si="38"/>
        <v>проверка пройдена</v>
      </c>
      <c r="AJ430" s="21" t="b">
        <f t="shared" si="39"/>
        <v>0</v>
      </c>
    </row>
    <row r="431" spans="1:36" hidden="1" x14ac:dyDescent="0.25">
      <c r="A431" s="20" t="s">
        <v>509</v>
      </c>
      <c r="B431" s="20" t="s">
        <v>34</v>
      </c>
      <c r="C431" s="20" t="s">
        <v>35</v>
      </c>
      <c r="D431" s="20" t="s">
        <v>122</v>
      </c>
      <c r="E431" s="20" t="str">
        <f>VLOOKUP(D431,'Коды программ'!$A$2:$B$578,2,FALSE)</f>
        <v>Автомеханик</v>
      </c>
      <c r="F431" s="20" t="s">
        <v>2</v>
      </c>
      <c r="G431" s="20" t="s">
        <v>41</v>
      </c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 t="str">
        <f t="shared" si="38"/>
        <v>проверка пройдена</v>
      </c>
      <c r="AJ431" s="21" t="b">
        <f t="shared" si="39"/>
        <v>0</v>
      </c>
    </row>
    <row r="432" spans="1:36" hidden="1" x14ac:dyDescent="0.25">
      <c r="A432" s="20" t="s">
        <v>509</v>
      </c>
      <c r="B432" s="20" t="s">
        <v>34</v>
      </c>
      <c r="C432" s="20" t="s">
        <v>35</v>
      </c>
      <c r="D432" s="20" t="s">
        <v>122</v>
      </c>
      <c r="E432" s="20" t="str">
        <f>VLOOKUP(D432,'Коды программ'!$A$2:$B$578,2,FALSE)</f>
        <v>Автомеханик</v>
      </c>
      <c r="F432" s="20" t="s">
        <v>3</v>
      </c>
      <c r="G432" s="20" t="s">
        <v>42</v>
      </c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 t="str">
        <f t="shared" si="38"/>
        <v>проверка пройдена</v>
      </c>
      <c r="AJ432" s="21" t="b">
        <f t="shared" si="39"/>
        <v>0</v>
      </c>
    </row>
    <row r="433" spans="1:36" hidden="1" x14ac:dyDescent="0.25">
      <c r="A433" s="20" t="s">
        <v>509</v>
      </c>
      <c r="B433" s="20" t="s">
        <v>34</v>
      </c>
      <c r="C433" s="20" t="s">
        <v>35</v>
      </c>
      <c r="D433" s="20" t="s">
        <v>122</v>
      </c>
      <c r="E433" s="20" t="str">
        <f>VLOOKUP(D433,'Коды программ'!$A$2:$B$578,2,FALSE)</f>
        <v>Автомеханик</v>
      </c>
      <c r="F433" s="20" t="s">
        <v>4</v>
      </c>
      <c r="G433" s="20" t="s">
        <v>43</v>
      </c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 t="str">
        <f t="shared" si="38"/>
        <v>проверка пройдена</v>
      </c>
      <c r="AJ433" s="21" t="b">
        <f t="shared" si="39"/>
        <v>0</v>
      </c>
    </row>
    <row r="434" spans="1:36" x14ac:dyDescent="0.25">
      <c r="A434" s="20" t="s">
        <v>509</v>
      </c>
      <c r="B434" s="20" t="s">
        <v>34</v>
      </c>
      <c r="C434" s="20" t="s">
        <v>35</v>
      </c>
      <c r="D434" s="20" t="s">
        <v>136</v>
      </c>
      <c r="E434" s="20" t="str">
        <f>VLOOKUP(D434,'Коды программ'!$A$2:$B$578,2,FALSE)</f>
        <v>Тракторист-машинист сельскохозяйственного производства</v>
      </c>
      <c r="F434" s="20" t="s">
        <v>0</v>
      </c>
      <c r="G434" s="20" t="s">
        <v>38</v>
      </c>
      <c r="H434" s="20">
        <v>22</v>
      </c>
      <c r="I434" s="20">
        <v>7</v>
      </c>
      <c r="J434" s="20">
        <v>7</v>
      </c>
      <c r="K434" s="20">
        <v>7</v>
      </c>
      <c r="L434" s="20"/>
      <c r="M434" s="20"/>
      <c r="N434" s="20">
        <v>1</v>
      </c>
      <c r="O434" s="20">
        <v>4</v>
      </c>
      <c r="P434" s="20">
        <v>3</v>
      </c>
      <c r="Q434" s="20">
        <v>3</v>
      </c>
      <c r="R434" s="20">
        <v>4</v>
      </c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 t="s">
        <v>173</v>
      </c>
      <c r="AI434" s="20" t="str">
        <f t="shared" si="38"/>
        <v>проверка пройдена</v>
      </c>
      <c r="AJ434" s="21" t="b">
        <f t="shared" si="39"/>
        <v>0</v>
      </c>
    </row>
    <row r="435" spans="1:36" hidden="1" x14ac:dyDescent="0.25">
      <c r="A435" s="20" t="s">
        <v>509</v>
      </c>
      <c r="B435" s="20" t="s">
        <v>34</v>
      </c>
      <c r="C435" s="20" t="s">
        <v>35</v>
      </c>
      <c r="D435" s="20" t="s">
        <v>136</v>
      </c>
      <c r="E435" s="20" t="str">
        <f>VLOOKUP(D435,'Коды программ'!$A$2:$B$578,2,FALSE)</f>
        <v>Тракторист-машинист сельскохозяйственного производства</v>
      </c>
      <c r="F435" s="20" t="s">
        <v>1</v>
      </c>
      <c r="G435" s="20" t="s">
        <v>40</v>
      </c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 t="str">
        <f t="shared" si="38"/>
        <v>проверка пройдена</v>
      </c>
      <c r="AJ435" s="21" t="b">
        <f t="shared" si="39"/>
        <v>0</v>
      </c>
    </row>
    <row r="436" spans="1:36" hidden="1" x14ac:dyDescent="0.25">
      <c r="A436" s="20" t="s">
        <v>509</v>
      </c>
      <c r="B436" s="20" t="s">
        <v>34</v>
      </c>
      <c r="C436" s="20" t="s">
        <v>35</v>
      </c>
      <c r="D436" s="20" t="s">
        <v>136</v>
      </c>
      <c r="E436" s="20" t="str">
        <f>VLOOKUP(D436,'Коды программ'!$A$2:$B$578,2,FALSE)</f>
        <v>Тракторист-машинист сельскохозяйственного производства</v>
      </c>
      <c r="F436" s="20" t="s">
        <v>2</v>
      </c>
      <c r="G436" s="20" t="s">
        <v>41</v>
      </c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 t="str">
        <f t="shared" si="38"/>
        <v>проверка пройдена</v>
      </c>
      <c r="AJ436" s="21" t="b">
        <f t="shared" si="39"/>
        <v>0</v>
      </c>
    </row>
    <row r="437" spans="1:36" hidden="1" x14ac:dyDescent="0.25">
      <c r="A437" s="20" t="s">
        <v>509</v>
      </c>
      <c r="B437" s="20" t="s">
        <v>34</v>
      </c>
      <c r="C437" s="20" t="s">
        <v>35</v>
      </c>
      <c r="D437" s="20" t="s">
        <v>136</v>
      </c>
      <c r="E437" s="20" t="str">
        <f>VLOOKUP(D437,'Коды программ'!$A$2:$B$578,2,FALSE)</f>
        <v>Тракторист-машинист сельскохозяйственного производства</v>
      </c>
      <c r="F437" s="20" t="s">
        <v>3</v>
      </c>
      <c r="G437" s="20" t="s">
        <v>42</v>
      </c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 t="str">
        <f t="shared" si="38"/>
        <v>проверка пройдена</v>
      </c>
      <c r="AJ437" s="21" t="b">
        <f t="shared" si="39"/>
        <v>0</v>
      </c>
    </row>
    <row r="438" spans="1:36" hidden="1" x14ac:dyDescent="0.25">
      <c r="A438" s="20" t="s">
        <v>509</v>
      </c>
      <c r="B438" s="20" t="s">
        <v>34</v>
      </c>
      <c r="C438" s="20" t="s">
        <v>35</v>
      </c>
      <c r="D438" s="20" t="s">
        <v>136</v>
      </c>
      <c r="E438" s="20" t="str">
        <f>VLOOKUP(D438,'Коды программ'!$A$2:$B$578,2,FALSE)</f>
        <v>Тракторист-машинист сельскохозяйственного производства</v>
      </c>
      <c r="F438" s="20" t="s">
        <v>4</v>
      </c>
      <c r="G438" s="20" t="s">
        <v>43</v>
      </c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 t="str">
        <f t="shared" si="38"/>
        <v>проверка пройдена</v>
      </c>
      <c r="AJ438" s="21" t="b">
        <f t="shared" si="39"/>
        <v>0</v>
      </c>
    </row>
    <row r="439" spans="1:36" x14ac:dyDescent="0.25">
      <c r="A439" s="20" t="s">
        <v>509</v>
      </c>
      <c r="B439" s="20" t="s">
        <v>34</v>
      </c>
      <c r="C439" s="20" t="s">
        <v>35</v>
      </c>
      <c r="D439" s="20" t="s">
        <v>174</v>
      </c>
      <c r="E439" s="20" t="str">
        <f>VLOOKUP(D439,'Коды программ'!$A$2:$B$578,2,FALSE)</f>
        <v>Наладчик аппаратного и программного обеспечения</v>
      </c>
      <c r="F439" s="20" t="s">
        <v>0</v>
      </c>
      <c r="G439" s="20" t="s">
        <v>38</v>
      </c>
      <c r="H439" s="20">
        <v>23</v>
      </c>
      <c r="I439" s="20">
        <v>11</v>
      </c>
      <c r="J439" s="20">
        <v>8</v>
      </c>
      <c r="K439" s="20">
        <v>8</v>
      </c>
      <c r="L439" s="20"/>
      <c r="M439" s="20">
        <v>1</v>
      </c>
      <c r="N439" s="20">
        <v>1</v>
      </c>
      <c r="O439" s="20">
        <v>8</v>
      </c>
      <c r="P439" s="20"/>
      <c r="Q439" s="20">
        <v>1</v>
      </c>
      <c r="R439" s="20">
        <v>1</v>
      </c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 t="s">
        <v>172</v>
      </c>
      <c r="AI439" s="20" t="str">
        <f t="shared" ref="AI439:AI458" si="40">IF(H439=I439+L439+M439+N439+O439+P439+Q439+R439+S439+T439+U439+V439+W439+X439+Y439+Z439+AA439+AB439+AC439+AD439+AE439+AF439+AG439,"проверка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439" s="21" t="b">
        <f t="shared" ref="AJ439:AJ458" si="41">IF(OR(J439&gt;I439,K439&gt;I439),TRUE,FALSE)</f>
        <v>0</v>
      </c>
    </row>
    <row r="440" spans="1:36" hidden="1" x14ac:dyDescent="0.25">
      <c r="A440" s="20" t="s">
        <v>509</v>
      </c>
      <c r="B440" s="20" t="s">
        <v>34</v>
      </c>
      <c r="C440" s="20" t="s">
        <v>35</v>
      </c>
      <c r="D440" s="20" t="s">
        <v>174</v>
      </c>
      <c r="E440" s="20" t="str">
        <f>VLOOKUP(D440,'Коды программ'!$A$2:$B$578,2,FALSE)</f>
        <v>Наладчик аппаратного и программного обеспечения</v>
      </c>
      <c r="F440" s="20" t="s">
        <v>1</v>
      </c>
      <c r="G440" s="20" t="s">
        <v>40</v>
      </c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 t="str">
        <f t="shared" si="40"/>
        <v>проверка пройдена</v>
      </c>
      <c r="AJ440" s="21" t="b">
        <f t="shared" si="41"/>
        <v>0</v>
      </c>
    </row>
    <row r="441" spans="1:36" hidden="1" x14ac:dyDescent="0.25">
      <c r="A441" s="20" t="s">
        <v>509</v>
      </c>
      <c r="B441" s="20" t="s">
        <v>34</v>
      </c>
      <c r="C441" s="20" t="s">
        <v>35</v>
      </c>
      <c r="D441" s="20" t="s">
        <v>174</v>
      </c>
      <c r="E441" s="20" t="str">
        <f>VLOOKUP(D441,'Коды программ'!$A$2:$B$578,2,FALSE)</f>
        <v>Наладчик аппаратного и программного обеспечения</v>
      </c>
      <c r="F441" s="20" t="s">
        <v>2</v>
      </c>
      <c r="G441" s="20" t="s">
        <v>41</v>
      </c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 t="str">
        <f t="shared" si="40"/>
        <v>проверка пройдена</v>
      </c>
      <c r="AJ441" s="21" t="b">
        <f t="shared" si="41"/>
        <v>0</v>
      </c>
    </row>
    <row r="442" spans="1:36" hidden="1" x14ac:dyDescent="0.25">
      <c r="A442" s="20" t="s">
        <v>509</v>
      </c>
      <c r="B442" s="20" t="s">
        <v>34</v>
      </c>
      <c r="C442" s="20" t="s">
        <v>35</v>
      </c>
      <c r="D442" s="20" t="s">
        <v>174</v>
      </c>
      <c r="E442" s="20" t="str">
        <f>VLOOKUP(D442,'Коды программ'!$A$2:$B$578,2,FALSE)</f>
        <v>Наладчик аппаратного и программного обеспечения</v>
      </c>
      <c r="F442" s="20" t="s">
        <v>3</v>
      </c>
      <c r="G442" s="20" t="s">
        <v>42</v>
      </c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 t="str">
        <f t="shared" si="40"/>
        <v>проверка пройдена</v>
      </c>
      <c r="AJ442" s="21" t="b">
        <f t="shared" si="41"/>
        <v>0</v>
      </c>
    </row>
    <row r="443" spans="1:36" hidden="1" x14ac:dyDescent="0.25">
      <c r="A443" s="20" t="s">
        <v>509</v>
      </c>
      <c r="B443" s="20" t="s">
        <v>34</v>
      </c>
      <c r="C443" s="20" t="s">
        <v>35</v>
      </c>
      <c r="D443" s="20" t="s">
        <v>174</v>
      </c>
      <c r="E443" s="20" t="str">
        <f>VLOOKUP(D443,'Коды программ'!$A$2:$B$578,2,FALSE)</f>
        <v>Наладчик аппаратного и программного обеспечения</v>
      </c>
      <c r="F443" s="20" t="s">
        <v>4</v>
      </c>
      <c r="G443" s="20" t="s">
        <v>43</v>
      </c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 t="str">
        <f t="shared" si="40"/>
        <v>проверка пройдена</v>
      </c>
      <c r="AJ443" s="21" t="b">
        <f t="shared" si="41"/>
        <v>0</v>
      </c>
    </row>
    <row r="444" spans="1:36" x14ac:dyDescent="0.25">
      <c r="A444" s="20" t="s">
        <v>509</v>
      </c>
      <c r="B444" s="20" t="s">
        <v>34</v>
      </c>
      <c r="C444" s="20" t="s">
        <v>35</v>
      </c>
      <c r="D444" s="20" t="s">
        <v>176</v>
      </c>
      <c r="E444" s="20" t="str">
        <f>VLOOKUP(D444,'Коды программ'!$A$2:$B$578,2,FALSE)</f>
        <v>Технология продукции общественного питания</v>
      </c>
      <c r="F444" s="20" t="s">
        <v>0</v>
      </c>
      <c r="G444" s="20" t="s">
        <v>38</v>
      </c>
      <c r="H444" s="20">
        <v>35</v>
      </c>
      <c r="I444" s="20">
        <v>31</v>
      </c>
      <c r="J444" s="20">
        <v>29</v>
      </c>
      <c r="K444" s="20">
        <v>31</v>
      </c>
      <c r="L444" s="20"/>
      <c r="M444" s="20"/>
      <c r="N444" s="20">
        <v>1</v>
      </c>
      <c r="O444" s="20">
        <v>1</v>
      </c>
      <c r="P444" s="20"/>
      <c r="Q444" s="20">
        <v>2</v>
      </c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 t="s">
        <v>171</v>
      </c>
      <c r="AI444" s="20" t="str">
        <f t="shared" si="40"/>
        <v>проверка пройдена</v>
      </c>
      <c r="AJ444" s="21" t="b">
        <f t="shared" si="41"/>
        <v>0</v>
      </c>
    </row>
    <row r="445" spans="1:36" hidden="1" x14ac:dyDescent="0.25">
      <c r="A445" s="20" t="s">
        <v>509</v>
      </c>
      <c r="B445" s="20" t="s">
        <v>34</v>
      </c>
      <c r="C445" s="20" t="s">
        <v>35</v>
      </c>
      <c r="D445" s="20" t="s">
        <v>176</v>
      </c>
      <c r="E445" s="20" t="str">
        <f>VLOOKUP(D445,'Коды программ'!$A$2:$B$578,2,FALSE)</f>
        <v>Технология продукции общественного питания</v>
      </c>
      <c r="F445" s="20" t="s">
        <v>1</v>
      </c>
      <c r="G445" s="20" t="s">
        <v>40</v>
      </c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 t="str">
        <f t="shared" si="40"/>
        <v>проверка пройдена</v>
      </c>
      <c r="AJ445" s="21" t="b">
        <f t="shared" si="41"/>
        <v>0</v>
      </c>
    </row>
    <row r="446" spans="1:36" hidden="1" x14ac:dyDescent="0.25">
      <c r="A446" s="20" t="s">
        <v>509</v>
      </c>
      <c r="B446" s="20" t="s">
        <v>34</v>
      </c>
      <c r="C446" s="20" t="s">
        <v>35</v>
      </c>
      <c r="D446" s="20" t="s">
        <v>176</v>
      </c>
      <c r="E446" s="20" t="str">
        <f>VLOOKUP(D446,'Коды программ'!$A$2:$B$578,2,FALSE)</f>
        <v>Технология продукции общественного питания</v>
      </c>
      <c r="F446" s="20" t="s">
        <v>2</v>
      </c>
      <c r="G446" s="20" t="s">
        <v>41</v>
      </c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 t="str">
        <f t="shared" si="40"/>
        <v>проверка пройдена</v>
      </c>
      <c r="AJ446" s="21" t="b">
        <f t="shared" si="41"/>
        <v>0</v>
      </c>
    </row>
    <row r="447" spans="1:36" hidden="1" x14ac:dyDescent="0.25">
      <c r="A447" s="20" t="s">
        <v>509</v>
      </c>
      <c r="B447" s="20" t="s">
        <v>34</v>
      </c>
      <c r="C447" s="20" t="s">
        <v>35</v>
      </c>
      <c r="D447" s="20" t="s">
        <v>176</v>
      </c>
      <c r="E447" s="20" t="str">
        <f>VLOOKUP(D447,'Коды программ'!$A$2:$B$578,2,FALSE)</f>
        <v>Технология продукции общественного питания</v>
      </c>
      <c r="F447" s="20" t="s">
        <v>3</v>
      </c>
      <c r="G447" s="20" t="s">
        <v>42</v>
      </c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 t="str">
        <f t="shared" si="40"/>
        <v>проверка пройдена</v>
      </c>
      <c r="AJ447" s="21" t="b">
        <f t="shared" si="41"/>
        <v>0</v>
      </c>
    </row>
    <row r="448" spans="1:36" hidden="1" x14ac:dyDescent="0.25">
      <c r="A448" s="20" t="s">
        <v>509</v>
      </c>
      <c r="B448" s="20" t="s">
        <v>34</v>
      </c>
      <c r="C448" s="20" t="s">
        <v>35</v>
      </c>
      <c r="D448" s="20" t="s">
        <v>176</v>
      </c>
      <c r="E448" s="20" t="str">
        <f>VLOOKUP(D448,'Коды программ'!$A$2:$B$578,2,FALSE)</f>
        <v>Технология продукции общественного питания</v>
      </c>
      <c r="F448" s="20" t="s">
        <v>4</v>
      </c>
      <c r="G448" s="20" t="s">
        <v>43</v>
      </c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 t="str">
        <f t="shared" si="40"/>
        <v>проверка пройдена</v>
      </c>
      <c r="AJ448" s="21" t="b">
        <f t="shared" si="41"/>
        <v>0</v>
      </c>
    </row>
    <row r="449" spans="1:36" x14ac:dyDescent="0.25">
      <c r="A449" s="20" t="s">
        <v>509</v>
      </c>
      <c r="B449" s="20" t="s">
        <v>34</v>
      </c>
      <c r="C449" s="20" t="s">
        <v>35</v>
      </c>
      <c r="D449" s="20" t="s">
        <v>57</v>
      </c>
      <c r="E449" s="20" t="str">
        <f>VLOOKUP(D449,'Коды программ'!$A$2:$B$578,2,FALSE)</f>
        <v>Техническое обслуживание и ремонт автомобильного транспорта</v>
      </c>
      <c r="F449" s="20" t="s">
        <v>0</v>
      </c>
      <c r="G449" s="20" t="s">
        <v>38</v>
      </c>
      <c r="H449" s="20">
        <v>40</v>
      </c>
      <c r="I449" s="20">
        <v>35</v>
      </c>
      <c r="J449" s="20">
        <v>26</v>
      </c>
      <c r="K449" s="20">
        <v>19</v>
      </c>
      <c r="L449" s="20"/>
      <c r="M449" s="20"/>
      <c r="N449" s="20">
        <v>1</v>
      </c>
      <c r="O449" s="20">
        <v>3</v>
      </c>
      <c r="P449" s="20"/>
      <c r="Q449" s="20"/>
      <c r="R449" s="20"/>
      <c r="S449" s="20"/>
      <c r="T449" s="20"/>
      <c r="U449" s="20"/>
      <c r="V449" s="20">
        <v>1</v>
      </c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 t="s">
        <v>172</v>
      </c>
      <c r="AI449" s="20" t="str">
        <f t="shared" si="40"/>
        <v>проверка пройдена</v>
      </c>
      <c r="AJ449" s="21" t="b">
        <f t="shared" si="41"/>
        <v>0</v>
      </c>
    </row>
    <row r="450" spans="1:36" hidden="1" x14ac:dyDescent="0.25">
      <c r="A450" s="20" t="s">
        <v>509</v>
      </c>
      <c r="B450" s="20" t="s">
        <v>34</v>
      </c>
      <c r="C450" s="20" t="s">
        <v>35</v>
      </c>
      <c r="D450" s="20" t="s">
        <v>57</v>
      </c>
      <c r="E450" s="20" t="str">
        <f>VLOOKUP(D450,'Коды программ'!$A$2:$B$578,2,FALSE)</f>
        <v>Техническое обслуживание и ремонт автомобильного транспорта</v>
      </c>
      <c r="F450" s="20" t="s">
        <v>1</v>
      </c>
      <c r="G450" s="20" t="s">
        <v>40</v>
      </c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 t="str">
        <f t="shared" si="40"/>
        <v>проверка пройдена</v>
      </c>
      <c r="AJ450" s="21" t="b">
        <f t="shared" si="41"/>
        <v>0</v>
      </c>
    </row>
    <row r="451" spans="1:36" hidden="1" x14ac:dyDescent="0.25">
      <c r="A451" s="20" t="s">
        <v>509</v>
      </c>
      <c r="B451" s="20" t="s">
        <v>34</v>
      </c>
      <c r="C451" s="20" t="s">
        <v>35</v>
      </c>
      <c r="D451" s="20" t="s">
        <v>57</v>
      </c>
      <c r="E451" s="20" t="str">
        <f>VLOOKUP(D451,'Коды программ'!$A$2:$B$578,2,FALSE)</f>
        <v>Техническое обслуживание и ремонт автомобильного транспорта</v>
      </c>
      <c r="F451" s="20" t="s">
        <v>2</v>
      </c>
      <c r="G451" s="20" t="s">
        <v>41</v>
      </c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 t="str">
        <f t="shared" si="40"/>
        <v>проверка пройдена</v>
      </c>
      <c r="AJ451" s="21" t="b">
        <f t="shared" si="41"/>
        <v>0</v>
      </c>
    </row>
    <row r="452" spans="1:36" hidden="1" x14ac:dyDescent="0.25">
      <c r="A452" s="20" t="s">
        <v>509</v>
      </c>
      <c r="B452" s="20" t="s">
        <v>34</v>
      </c>
      <c r="C452" s="20" t="s">
        <v>35</v>
      </c>
      <c r="D452" s="20" t="s">
        <v>57</v>
      </c>
      <c r="E452" s="20" t="str">
        <f>VLOOKUP(D452,'Коды программ'!$A$2:$B$578,2,FALSE)</f>
        <v>Техническое обслуживание и ремонт автомобильного транспорта</v>
      </c>
      <c r="F452" s="20" t="s">
        <v>3</v>
      </c>
      <c r="G452" s="20" t="s">
        <v>42</v>
      </c>
      <c r="H452" s="20">
        <v>1</v>
      </c>
      <c r="I452" s="20">
        <v>1</v>
      </c>
      <c r="J452" s="20">
        <v>1</v>
      </c>
      <c r="K452" s="20">
        <v>1</v>
      </c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 t="str">
        <f t="shared" si="40"/>
        <v>проверка пройдена</v>
      </c>
      <c r="AJ452" s="21" t="b">
        <f t="shared" si="41"/>
        <v>0</v>
      </c>
    </row>
    <row r="453" spans="1:36" hidden="1" x14ac:dyDescent="0.25">
      <c r="A453" s="20" t="s">
        <v>509</v>
      </c>
      <c r="B453" s="20" t="s">
        <v>34</v>
      </c>
      <c r="C453" s="20" t="s">
        <v>35</v>
      </c>
      <c r="D453" s="20" t="s">
        <v>57</v>
      </c>
      <c r="E453" s="20" t="str">
        <f>VLOOKUP(D453,'Коды программ'!$A$2:$B$578,2,FALSE)</f>
        <v>Техническое обслуживание и ремонт автомобильного транспорта</v>
      </c>
      <c r="F453" s="20" t="s">
        <v>4</v>
      </c>
      <c r="G453" s="20" t="s">
        <v>43</v>
      </c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 t="str">
        <f t="shared" si="40"/>
        <v>проверка пройдена</v>
      </c>
      <c r="AJ453" s="21" t="b">
        <f t="shared" si="41"/>
        <v>0</v>
      </c>
    </row>
    <row r="454" spans="1:36" x14ac:dyDescent="0.25">
      <c r="A454" s="20" t="s">
        <v>509</v>
      </c>
      <c r="B454" s="20" t="s">
        <v>34</v>
      </c>
      <c r="C454" s="20" t="s">
        <v>35</v>
      </c>
      <c r="D454" s="20" t="s">
        <v>178</v>
      </c>
      <c r="E454" s="20" t="str">
        <f>VLOOKUP(D454,'Коды программ'!$A$2:$B$578,2,FALSE)</f>
        <v>Право и организация социального обеспечения</v>
      </c>
      <c r="F454" s="20" t="s">
        <v>0</v>
      </c>
      <c r="G454" s="20" t="s">
        <v>38</v>
      </c>
      <c r="H454" s="20">
        <v>67</v>
      </c>
      <c r="I454" s="20">
        <v>57</v>
      </c>
      <c r="J454" s="20">
        <v>35</v>
      </c>
      <c r="K454" s="20">
        <v>49</v>
      </c>
      <c r="L454" s="20"/>
      <c r="M454" s="20"/>
      <c r="N454" s="20">
        <v>5</v>
      </c>
      <c r="O454" s="20">
        <v>2</v>
      </c>
      <c r="P454" s="20"/>
      <c r="Q454" s="20">
        <v>3</v>
      </c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 t="s">
        <v>171</v>
      </c>
      <c r="AI454" s="20" t="str">
        <f t="shared" si="40"/>
        <v>проверка пройдена</v>
      </c>
      <c r="AJ454" s="21" t="b">
        <f t="shared" si="41"/>
        <v>0</v>
      </c>
    </row>
    <row r="455" spans="1:36" hidden="1" x14ac:dyDescent="0.25">
      <c r="A455" s="20" t="s">
        <v>509</v>
      </c>
      <c r="B455" s="20" t="s">
        <v>34</v>
      </c>
      <c r="C455" s="20" t="s">
        <v>35</v>
      </c>
      <c r="D455" s="20" t="s">
        <v>178</v>
      </c>
      <c r="E455" s="20" t="str">
        <f>VLOOKUP(D455,'Коды программ'!$A$2:$B$578,2,FALSE)</f>
        <v>Право и организация социального обеспечения</v>
      </c>
      <c r="F455" s="20" t="s">
        <v>1</v>
      </c>
      <c r="G455" s="20" t="s">
        <v>40</v>
      </c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 t="str">
        <f t="shared" si="40"/>
        <v>проверка пройдена</v>
      </c>
      <c r="AJ455" s="21" t="b">
        <f t="shared" si="41"/>
        <v>0</v>
      </c>
    </row>
    <row r="456" spans="1:36" hidden="1" x14ac:dyDescent="0.25">
      <c r="A456" s="20" t="s">
        <v>509</v>
      </c>
      <c r="B456" s="20" t="s">
        <v>34</v>
      </c>
      <c r="C456" s="20" t="s">
        <v>35</v>
      </c>
      <c r="D456" s="20" t="s">
        <v>178</v>
      </c>
      <c r="E456" s="20" t="str">
        <f>VLOOKUP(D456,'Коды программ'!$A$2:$B$578,2,FALSE)</f>
        <v>Право и организация социального обеспечения</v>
      </c>
      <c r="F456" s="20" t="s">
        <v>2</v>
      </c>
      <c r="G456" s="20" t="s">
        <v>41</v>
      </c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 t="str">
        <f t="shared" si="40"/>
        <v>проверка пройдена</v>
      </c>
      <c r="AJ456" s="21" t="b">
        <f t="shared" si="41"/>
        <v>0</v>
      </c>
    </row>
    <row r="457" spans="1:36" hidden="1" x14ac:dyDescent="0.25">
      <c r="A457" s="20" t="s">
        <v>509</v>
      </c>
      <c r="B457" s="20" t="s">
        <v>34</v>
      </c>
      <c r="C457" s="20" t="s">
        <v>35</v>
      </c>
      <c r="D457" s="20" t="s">
        <v>178</v>
      </c>
      <c r="E457" s="20" t="str">
        <f>VLOOKUP(D457,'Коды программ'!$A$2:$B$578,2,FALSE)</f>
        <v>Право и организация социального обеспечения</v>
      </c>
      <c r="F457" s="20" t="s">
        <v>3</v>
      </c>
      <c r="G457" s="20" t="s">
        <v>42</v>
      </c>
      <c r="H457" s="20">
        <v>1</v>
      </c>
      <c r="I457" s="20">
        <v>1</v>
      </c>
      <c r="J457" s="20">
        <v>1</v>
      </c>
      <c r="K457" s="20">
        <v>1</v>
      </c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 t="str">
        <f t="shared" si="40"/>
        <v>проверка пройдена</v>
      </c>
      <c r="AJ457" s="21" t="b">
        <f t="shared" si="41"/>
        <v>0</v>
      </c>
    </row>
    <row r="458" spans="1:36" hidden="1" x14ac:dyDescent="0.25">
      <c r="A458" s="20" t="s">
        <v>509</v>
      </c>
      <c r="B458" s="20" t="s">
        <v>34</v>
      </c>
      <c r="C458" s="20" t="s">
        <v>35</v>
      </c>
      <c r="D458" s="20" t="s">
        <v>178</v>
      </c>
      <c r="E458" s="20" t="str">
        <f>VLOOKUP(D458,'Коды программ'!$A$2:$B$578,2,FALSE)</f>
        <v>Право и организация социального обеспечения</v>
      </c>
      <c r="F458" s="20" t="s">
        <v>4</v>
      </c>
      <c r="G458" s="20" t="s">
        <v>43</v>
      </c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 t="str">
        <f t="shared" si="40"/>
        <v>проверка пройдена</v>
      </c>
      <c r="AJ458" s="21" t="b">
        <f t="shared" si="41"/>
        <v>0</v>
      </c>
    </row>
    <row r="459" spans="1:36" x14ac:dyDescent="0.25">
      <c r="A459" s="20" t="s">
        <v>509</v>
      </c>
      <c r="B459" s="20" t="s">
        <v>34</v>
      </c>
      <c r="C459" s="20" t="s">
        <v>35</v>
      </c>
      <c r="D459" s="20" t="s">
        <v>79</v>
      </c>
      <c r="E459" s="20" t="str">
        <f>VLOOKUP(D459,'Коды программ'!$A$2:$B$578,2,FALSE)</f>
        <v>Экономика и бухгалтерский учет (по отраслям)</v>
      </c>
      <c r="F459" s="20" t="s">
        <v>0</v>
      </c>
      <c r="G459" s="20" t="s">
        <v>38</v>
      </c>
      <c r="H459" s="20">
        <v>18</v>
      </c>
      <c r="I459" s="20">
        <v>15</v>
      </c>
      <c r="J459" s="20">
        <v>15</v>
      </c>
      <c r="K459" s="20">
        <v>15</v>
      </c>
      <c r="L459" s="20"/>
      <c r="M459" s="20"/>
      <c r="N459" s="20"/>
      <c r="O459" s="20"/>
      <c r="P459" s="20"/>
      <c r="Q459" s="20">
        <v>3</v>
      </c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 t="s">
        <v>171</v>
      </c>
      <c r="AI459" s="20" t="str">
        <f t="shared" ref="AI459:AI478" si="42">IF(H459=I459+L459+M459+N459+O459+P459+Q459+R459+S459+T459+U459+V459+W459+X459+Y459+Z459+AA459+AB459+AC459+AD459+AE459+AF459+AG459,"проверка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459" s="21" t="b">
        <f t="shared" ref="AJ459:AJ478" si="43">IF(OR(J459&gt;I459,K459&gt;I459),TRUE,FALSE)</f>
        <v>0</v>
      </c>
    </row>
    <row r="460" spans="1:36" hidden="1" x14ac:dyDescent="0.25">
      <c r="A460" s="20" t="s">
        <v>509</v>
      </c>
      <c r="B460" s="20" t="s">
        <v>34</v>
      </c>
      <c r="C460" s="20" t="s">
        <v>35</v>
      </c>
      <c r="D460" s="20" t="s">
        <v>79</v>
      </c>
      <c r="E460" s="20" t="str">
        <f>VLOOKUP(D460,'Коды программ'!$A$2:$B$578,2,FALSE)</f>
        <v>Экономика и бухгалтерский учет (по отраслям)</v>
      </c>
      <c r="F460" s="20" t="s">
        <v>1</v>
      </c>
      <c r="G460" s="20" t="s">
        <v>40</v>
      </c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 t="str">
        <f t="shared" si="42"/>
        <v>проверка пройдена</v>
      </c>
      <c r="AJ460" s="21" t="b">
        <f t="shared" si="43"/>
        <v>0</v>
      </c>
    </row>
    <row r="461" spans="1:36" hidden="1" x14ac:dyDescent="0.25">
      <c r="A461" s="20" t="s">
        <v>509</v>
      </c>
      <c r="B461" s="20" t="s">
        <v>34</v>
      </c>
      <c r="C461" s="20" t="s">
        <v>35</v>
      </c>
      <c r="D461" s="20" t="s">
        <v>79</v>
      </c>
      <c r="E461" s="20" t="str">
        <f>VLOOKUP(D461,'Коды программ'!$A$2:$B$578,2,FALSE)</f>
        <v>Экономика и бухгалтерский учет (по отраслям)</v>
      </c>
      <c r="F461" s="20" t="s">
        <v>2</v>
      </c>
      <c r="G461" s="20" t="s">
        <v>41</v>
      </c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 t="str">
        <f t="shared" si="42"/>
        <v>проверка пройдена</v>
      </c>
      <c r="AJ461" s="21" t="b">
        <f t="shared" si="43"/>
        <v>0</v>
      </c>
    </row>
    <row r="462" spans="1:36" hidden="1" x14ac:dyDescent="0.25">
      <c r="A462" s="20" t="s">
        <v>509</v>
      </c>
      <c r="B462" s="20" t="s">
        <v>34</v>
      </c>
      <c r="C462" s="20" t="s">
        <v>35</v>
      </c>
      <c r="D462" s="20" t="s">
        <v>79</v>
      </c>
      <c r="E462" s="20" t="str">
        <f>VLOOKUP(D462,'Коды программ'!$A$2:$B$578,2,FALSE)</f>
        <v>Экономика и бухгалтерский учет (по отраслям)</v>
      </c>
      <c r="F462" s="20" t="s">
        <v>3</v>
      </c>
      <c r="G462" s="20" t="s">
        <v>42</v>
      </c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 t="str">
        <f t="shared" si="42"/>
        <v>проверка пройдена</v>
      </c>
      <c r="AJ462" s="21" t="b">
        <f t="shared" si="43"/>
        <v>0</v>
      </c>
    </row>
    <row r="463" spans="1:36" hidden="1" x14ac:dyDescent="0.25">
      <c r="A463" s="20" t="s">
        <v>509</v>
      </c>
      <c r="B463" s="20" t="s">
        <v>34</v>
      </c>
      <c r="C463" s="20" t="s">
        <v>35</v>
      </c>
      <c r="D463" s="20" t="s">
        <v>79</v>
      </c>
      <c r="E463" s="20" t="str">
        <f>VLOOKUP(D463,'Коды программ'!$A$2:$B$578,2,FALSE)</f>
        <v>Экономика и бухгалтерский учет (по отраслям)</v>
      </c>
      <c r="F463" s="20" t="s">
        <v>4</v>
      </c>
      <c r="G463" s="20" t="s">
        <v>43</v>
      </c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 t="str">
        <f t="shared" si="42"/>
        <v>проверка пройдена</v>
      </c>
      <c r="AJ463" s="21" t="b">
        <f t="shared" si="43"/>
        <v>0</v>
      </c>
    </row>
    <row r="464" spans="1:36" x14ac:dyDescent="0.25">
      <c r="A464" s="20" t="s">
        <v>509</v>
      </c>
      <c r="B464" s="20" t="s">
        <v>34</v>
      </c>
      <c r="C464" s="20" t="s">
        <v>35</v>
      </c>
      <c r="D464" s="20" t="s">
        <v>47</v>
      </c>
      <c r="E464" s="20" t="str">
        <f>VLOOKUP(D464,'Коды программ'!$A$2:$B$578,2,FALSE)</f>
        <v>Прикладная информатика (по отраслям)</v>
      </c>
      <c r="F464" s="20" t="s">
        <v>0</v>
      </c>
      <c r="G464" s="20" t="s">
        <v>38</v>
      </c>
      <c r="H464" s="20">
        <v>15</v>
      </c>
      <c r="I464" s="20">
        <v>14</v>
      </c>
      <c r="J464" s="20">
        <v>14</v>
      </c>
      <c r="K464" s="20">
        <v>14</v>
      </c>
      <c r="L464" s="20"/>
      <c r="M464" s="20"/>
      <c r="N464" s="20"/>
      <c r="O464" s="20"/>
      <c r="P464" s="20"/>
      <c r="Q464" s="20">
        <v>1</v>
      </c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 t="s">
        <v>180</v>
      </c>
      <c r="AI464" s="20" t="str">
        <f t="shared" si="42"/>
        <v>проверка пройдена</v>
      </c>
      <c r="AJ464" s="21" t="b">
        <f t="shared" si="43"/>
        <v>0</v>
      </c>
    </row>
    <row r="465" spans="1:36" hidden="1" x14ac:dyDescent="0.25">
      <c r="A465" s="20" t="s">
        <v>509</v>
      </c>
      <c r="B465" s="20" t="s">
        <v>34</v>
      </c>
      <c r="C465" s="20" t="s">
        <v>35</v>
      </c>
      <c r="D465" s="20" t="s">
        <v>47</v>
      </c>
      <c r="E465" s="20" t="str">
        <f>VLOOKUP(D465,'Коды программ'!$A$2:$B$578,2,FALSE)</f>
        <v>Прикладная информатика (по отраслям)</v>
      </c>
      <c r="F465" s="20" t="s">
        <v>1</v>
      </c>
      <c r="G465" s="20" t="s">
        <v>40</v>
      </c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 t="str">
        <f t="shared" si="42"/>
        <v>проверка пройдена</v>
      </c>
      <c r="AJ465" s="21" t="b">
        <f t="shared" si="43"/>
        <v>0</v>
      </c>
    </row>
    <row r="466" spans="1:36" hidden="1" x14ac:dyDescent="0.25">
      <c r="A466" s="20" t="s">
        <v>509</v>
      </c>
      <c r="B466" s="20" t="s">
        <v>34</v>
      </c>
      <c r="C466" s="20" t="s">
        <v>35</v>
      </c>
      <c r="D466" s="20" t="s">
        <v>47</v>
      </c>
      <c r="E466" s="20" t="str">
        <f>VLOOKUP(D466,'Коды программ'!$A$2:$B$578,2,FALSE)</f>
        <v>Прикладная информатика (по отраслям)</v>
      </c>
      <c r="F466" s="20" t="s">
        <v>2</v>
      </c>
      <c r="G466" s="20" t="s">
        <v>41</v>
      </c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 t="str">
        <f t="shared" si="42"/>
        <v>проверка пройдена</v>
      </c>
      <c r="AJ466" s="21" t="b">
        <f t="shared" si="43"/>
        <v>0</v>
      </c>
    </row>
    <row r="467" spans="1:36" hidden="1" x14ac:dyDescent="0.25">
      <c r="A467" s="20" t="s">
        <v>509</v>
      </c>
      <c r="B467" s="20" t="s">
        <v>34</v>
      </c>
      <c r="C467" s="20" t="s">
        <v>35</v>
      </c>
      <c r="D467" s="20" t="s">
        <v>47</v>
      </c>
      <c r="E467" s="20" t="str">
        <f>VLOOKUP(D467,'Коды программ'!$A$2:$B$578,2,FALSE)</f>
        <v>Прикладная информатика (по отраслям)</v>
      </c>
      <c r="F467" s="20" t="s">
        <v>3</v>
      </c>
      <c r="G467" s="20" t="s">
        <v>42</v>
      </c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 t="str">
        <f t="shared" si="42"/>
        <v>проверка пройдена</v>
      </c>
      <c r="AJ467" s="21" t="b">
        <f t="shared" si="43"/>
        <v>0</v>
      </c>
    </row>
    <row r="468" spans="1:36" hidden="1" x14ac:dyDescent="0.25">
      <c r="A468" s="20" t="s">
        <v>509</v>
      </c>
      <c r="B468" s="20" t="s">
        <v>34</v>
      </c>
      <c r="C468" s="20" t="s">
        <v>35</v>
      </c>
      <c r="D468" s="20" t="s">
        <v>47</v>
      </c>
      <c r="E468" s="20" t="str">
        <f>VLOOKUP(D468,'Коды программ'!$A$2:$B$578,2,FALSE)</f>
        <v>Прикладная информатика (по отраслям)</v>
      </c>
      <c r="F468" s="20" t="s">
        <v>4</v>
      </c>
      <c r="G468" s="20" t="s">
        <v>43</v>
      </c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 t="str">
        <f t="shared" si="42"/>
        <v>проверка пройдена</v>
      </c>
      <c r="AJ468" s="21" t="b">
        <f t="shared" si="43"/>
        <v>0</v>
      </c>
    </row>
    <row r="469" spans="1:36" x14ac:dyDescent="0.25">
      <c r="A469" s="20" t="s">
        <v>510</v>
      </c>
      <c r="B469" s="20" t="s">
        <v>34</v>
      </c>
      <c r="C469" s="20" t="s">
        <v>35</v>
      </c>
      <c r="D469" s="20" t="s">
        <v>176</v>
      </c>
      <c r="E469" s="20" t="str">
        <f>VLOOKUP(D469,'Коды программ'!$A$2:$B$578,2,FALSE)</f>
        <v>Технология продукции общественного питания</v>
      </c>
      <c r="F469" s="20" t="s">
        <v>0</v>
      </c>
      <c r="G469" s="20" t="s">
        <v>38</v>
      </c>
      <c r="H469" s="20">
        <v>39</v>
      </c>
      <c r="I469" s="20">
        <v>20</v>
      </c>
      <c r="J469" s="20">
        <v>14</v>
      </c>
      <c r="K469" s="20">
        <v>16</v>
      </c>
      <c r="L469" s="20">
        <v>0</v>
      </c>
      <c r="M469" s="20">
        <v>0</v>
      </c>
      <c r="N469" s="20">
        <v>4</v>
      </c>
      <c r="O469" s="20">
        <v>0</v>
      </c>
      <c r="P469" s="20">
        <v>0</v>
      </c>
      <c r="Q469" s="20">
        <v>2</v>
      </c>
      <c r="R469" s="20">
        <v>12</v>
      </c>
      <c r="S469" s="20">
        <v>0</v>
      </c>
      <c r="T469" s="20">
        <v>0</v>
      </c>
      <c r="U469" s="20">
        <v>0</v>
      </c>
      <c r="V469" s="20">
        <v>1</v>
      </c>
      <c r="W469" s="20">
        <v>0</v>
      </c>
      <c r="X469" s="20">
        <v>0</v>
      </c>
      <c r="Y469" s="20">
        <v>0</v>
      </c>
      <c r="Z469" s="20">
        <v>0</v>
      </c>
      <c r="AA469" s="20">
        <v>0</v>
      </c>
      <c r="AB469" s="20">
        <v>0</v>
      </c>
      <c r="AC469" s="20">
        <v>0</v>
      </c>
      <c r="AD469" s="20">
        <v>0</v>
      </c>
      <c r="AE469" s="20">
        <v>0</v>
      </c>
      <c r="AF469" s="20">
        <v>0</v>
      </c>
      <c r="AG469" s="20"/>
      <c r="AH469" s="20" t="s">
        <v>181</v>
      </c>
      <c r="AI469" s="20" t="str">
        <f t="shared" si="42"/>
        <v>проверка пройдена</v>
      </c>
      <c r="AJ469" s="21" t="b">
        <f t="shared" si="43"/>
        <v>0</v>
      </c>
    </row>
    <row r="470" spans="1:36" hidden="1" x14ac:dyDescent="0.25">
      <c r="A470" s="20" t="s">
        <v>510</v>
      </c>
      <c r="B470" s="20" t="s">
        <v>34</v>
      </c>
      <c r="C470" s="20" t="s">
        <v>35</v>
      </c>
      <c r="D470" s="20" t="s">
        <v>176</v>
      </c>
      <c r="E470" s="20" t="str">
        <f>VLOOKUP(D470,'Коды программ'!$A$2:$B$578,2,FALSE)</f>
        <v>Технология продукции общественного питания</v>
      </c>
      <c r="F470" s="20" t="s">
        <v>1</v>
      </c>
      <c r="G470" s="20" t="s">
        <v>40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20">
        <v>0</v>
      </c>
      <c r="AE470" s="20">
        <v>0</v>
      </c>
      <c r="AF470" s="20">
        <v>0</v>
      </c>
      <c r="AG470" s="20">
        <v>0</v>
      </c>
      <c r="AH470" s="20">
        <v>0</v>
      </c>
      <c r="AI470" s="20" t="str">
        <f t="shared" si="42"/>
        <v>проверка пройдена</v>
      </c>
      <c r="AJ470" s="21" t="b">
        <f t="shared" si="43"/>
        <v>0</v>
      </c>
    </row>
    <row r="471" spans="1:36" hidden="1" x14ac:dyDescent="0.25">
      <c r="A471" s="20" t="s">
        <v>510</v>
      </c>
      <c r="B471" s="20" t="s">
        <v>34</v>
      </c>
      <c r="C471" s="20" t="s">
        <v>35</v>
      </c>
      <c r="D471" s="20" t="s">
        <v>176</v>
      </c>
      <c r="E471" s="20" t="str">
        <f>VLOOKUP(D471,'Коды программ'!$A$2:$B$578,2,FALSE)</f>
        <v>Технология продукции общественного питания</v>
      </c>
      <c r="F471" s="20" t="s">
        <v>2</v>
      </c>
      <c r="G471" s="20" t="s">
        <v>41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0</v>
      </c>
      <c r="AI471" s="20" t="str">
        <f t="shared" si="42"/>
        <v>проверка пройдена</v>
      </c>
      <c r="AJ471" s="21" t="b">
        <f t="shared" si="43"/>
        <v>0</v>
      </c>
    </row>
    <row r="472" spans="1:36" hidden="1" x14ac:dyDescent="0.25">
      <c r="A472" s="20" t="s">
        <v>510</v>
      </c>
      <c r="B472" s="20" t="s">
        <v>34</v>
      </c>
      <c r="C472" s="20" t="s">
        <v>35</v>
      </c>
      <c r="D472" s="20" t="s">
        <v>176</v>
      </c>
      <c r="E472" s="20" t="str">
        <f>VLOOKUP(D472,'Коды программ'!$A$2:$B$578,2,FALSE)</f>
        <v>Технология продукции общественного питания</v>
      </c>
      <c r="F472" s="20" t="s">
        <v>3</v>
      </c>
      <c r="G472" s="20" t="s">
        <v>42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 t="str">
        <f t="shared" si="42"/>
        <v>проверка пройдена</v>
      </c>
      <c r="AJ472" s="21" t="b">
        <f t="shared" si="43"/>
        <v>0</v>
      </c>
    </row>
    <row r="473" spans="1:36" hidden="1" x14ac:dyDescent="0.25">
      <c r="A473" s="20" t="s">
        <v>510</v>
      </c>
      <c r="B473" s="20" t="s">
        <v>34</v>
      </c>
      <c r="C473" s="20" t="s">
        <v>35</v>
      </c>
      <c r="D473" s="20" t="s">
        <v>176</v>
      </c>
      <c r="E473" s="20" t="str">
        <f>VLOOKUP(D473,'Коды программ'!$A$2:$B$578,2,FALSE)</f>
        <v>Технология продукции общественного питания</v>
      </c>
      <c r="F473" s="20" t="s">
        <v>4</v>
      </c>
      <c r="G473" s="20" t="s">
        <v>43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0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0</v>
      </c>
      <c r="AI473" s="20" t="str">
        <f t="shared" si="42"/>
        <v>проверка пройдена</v>
      </c>
      <c r="AJ473" s="21" t="b">
        <f t="shared" si="43"/>
        <v>0</v>
      </c>
    </row>
    <row r="474" spans="1:36" x14ac:dyDescent="0.25">
      <c r="A474" s="20" t="s">
        <v>510</v>
      </c>
      <c r="B474" s="20" t="s">
        <v>34</v>
      </c>
      <c r="C474" s="20" t="s">
        <v>35</v>
      </c>
      <c r="D474" s="20" t="s">
        <v>79</v>
      </c>
      <c r="E474" s="20" t="str">
        <f>VLOOKUP(D474,'Коды программ'!$A$2:$B$578,2,FALSE)</f>
        <v>Экономика и бухгалтерский учет (по отраслям)</v>
      </c>
      <c r="F474" s="20" t="s">
        <v>0</v>
      </c>
      <c r="G474" s="20" t="s">
        <v>38</v>
      </c>
      <c r="H474" s="20">
        <v>41</v>
      </c>
      <c r="I474" s="20">
        <v>28</v>
      </c>
      <c r="J474" s="20">
        <v>11</v>
      </c>
      <c r="K474" s="20">
        <v>8</v>
      </c>
      <c r="L474" s="20">
        <v>0</v>
      </c>
      <c r="M474" s="20">
        <v>0</v>
      </c>
      <c r="N474" s="20">
        <v>1</v>
      </c>
      <c r="O474" s="20">
        <v>2</v>
      </c>
      <c r="P474" s="20">
        <v>0</v>
      </c>
      <c r="Q474" s="20">
        <v>4</v>
      </c>
      <c r="R474" s="20">
        <v>2</v>
      </c>
      <c r="S474" s="20">
        <v>1</v>
      </c>
      <c r="T474" s="20">
        <v>3</v>
      </c>
      <c r="U474" s="20">
        <v>0</v>
      </c>
      <c r="V474" s="20">
        <v>0</v>
      </c>
      <c r="W474" s="20">
        <v>0</v>
      </c>
      <c r="X474" s="20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 t="s">
        <v>181</v>
      </c>
      <c r="AI474" s="20" t="str">
        <f t="shared" si="42"/>
        <v>проверка пройдена</v>
      </c>
      <c r="AJ474" s="21" t="b">
        <f t="shared" si="43"/>
        <v>0</v>
      </c>
    </row>
    <row r="475" spans="1:36" hidden="1" x14ac:dyDescent="0.25">
      <c r="A475" s="20" t="s">
        <v>510</v>
      </c>
      <c r="B475" s="20" t="s">
        <v>34</v>
      </c>
      <c r="C475" s="20" t="s">
        <v>35</v>
      </c>
      <c r="D475" s="20" t="s">
        <v>79</v>
      </c>
      <c r="E475" s="20" t="str">
        <f>VLOOKUP(D475,'Коды программ'!$A$2:$B$578,2,FALSE)</f>
        <v>Экономика и бухгалтерский учет (по отраслям)</v>
      </c>
      <c r="F475" s="20" t="s">
        <v>1</v>
      </c>
      <c r="G475" s="20" t="s">
        <v>40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0</v>
      </c>
      <c r="X475" s="20">
        <v>0</v>
      </c>
      <c r="Y475" s="20">
        <v>0</v>
      </c>
      <c r="Z475" s="20">
        <v>0</v>
      </c>
      <c r="AA475" s="20">
        <v>0</v>
      </c>
      <c r="AB475" s="20">
        <v>0</v>
      </c>
      <c r="AC475" s="20">
        <v>0</v>
      </c>
      <c r="AD475" s="20">
        <v>0</v>
      </c>
      <c r="AE475" s="20">
        <v>0</v>
      </c>
      <c r="AF475" s="20">
        <v>0</v>
      </c>
      <c r="AG475" s="20">
        <v>0</v>
      </c>
      <c r="AH475" s="20">
        <v>0</v>
      </c>
      <c r="AI475" s="20" t="str">
        <f t="shared" si="42"/>
        <v>проверка пройдена</v>
      </c>
      <c r="AJ475" s="21" t="b">
        <f t="shared" si="43"/>
        <v>0</v>
      </c>
    </row>
    <row r="476" spans="1:36" hidden="1" x14ac:dyDescent="0.25">
      <c r="A476" s="20" t="s">
        <v>510</v>
      </c>
      <c r="B476" s="20" t="s">
        <v>34</v>
      </c>
      <c r="C476" s="20" t="s">
        <v>35</v>
      </c>
      <c r="D476" s="20" t="s">
        <v>79</v>
      </c>
      <c r="E476" s="20" t="str">
        <f>VLOOKUP(D476,'Коды программ'!$A$2:$B$578,2,FALSE)</f>
        <v>Экономика и бухгалтерский учет (по отраслям)</v>
      </c>
      <c r="F476" s="20" t="s">
        <v>2</v>
      </c>
      <c r="G476" s="20" t="s">
        <v>41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 t="str">
        <f t="shared" si="42"/>
        <v>проверка пройдена</v>
      </c>
      <c r="AJ476" s="21" t="b">
        <f t="shared" si="43"/>
        <v>0</v>
      </c>
    </row>
    <row r="477" spans="1:36" hidden="1" x14ac:dyDescent="0.25">
      <c r="A477" s="20" t="s">
        <v>510</v>
      </c>
      <c r="B477" s="20" t="s">
        <v>34</v>
      </c>
      <c r="C477" s="20" t="s">
        <v>35</v>
      </c>
      <c r="D477" s="20" t="s">
        <v>79</v>
      </c>
      <c r="E477" s="20" t="str">
        <f>VLOOKUP(D477,'Коды программ'!$A$2:$B$578,2,FALSE)</f>
        <v>Экономика и бухгалтерский учет (по отраслям)</v>
      </c>
      <c r="F477" s="20" t="s">
        <v>3</v>
      </c>
      <c r="G477" s="20" t="s">
        <v>42</v>
      </c>
      <c r="H477" s="20">
        <v>1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1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0</v>
      </c>
      <c r="X477" s="20">
        <v>0</v>
      </c>
      <c r="Y477" s="20">
        <v>0</v>
      </c>
      <c r="Z477" s="20">
        <v>0</v>
      </c>
      <c r="AA477" s="20">
        <v>0</v>
      </c>
      <c r="AB477" s="20">
        <v>0</v>
      </c>
      <c r="AC477" s="20">
        <v>0</v>
      </c>
      <c r="AD477" s="20">
        <v>0</v>
      </c>
      <c r="AE477" s="20">
        <v>0</v>
      </c>
      <c r="AF477" s="20">
        <v>0</v>
      </c>
      <c r="AG477" s="20">
        <v>0</v>
      </c>
      <c r="AH477" s="20">
        <v>0</v>
      </c>
      <c r="AI477" s="20" t="str">
        <f t="shared" si="42"/>
        <v>проверка пройдена</v>
      </c>
      <c r="AJ477" s="21" t="b">
        <f t="shared" si="43"/>
        <v>0</v>
      </c>
    </row>
    <row r="478" spans="1:36" hidden="1" x14ac:dyDescent="0.25">
      <c r="A478" s="20" t="s">
        <v>510</v>
      </c>
      <c r="B478" s="20" t="s">
        <v>34</v>
      </c>
      <c r="C478" s="20" t="s">
        <v>35</v>
      </c>
      <c r="D478" s="20" t="s">
        <v>79</v>
      </c>
      <c r="E478" s="20" t="str">
        <f>VLOOKUP(D478,'Коды программ'!$A$2:$B$578,2,FALSE)</f>
        <v>Экономика и бухгалтерский учет (по отраслям)</v>
      </c>
      <c r="F478" s="20" t="s">
        <v>4</v>
      </c>
      <c r="G478" s="20" t="s">
        <v>43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 t="str">
        <f t="shared" si="42"/>
        <v>проверка пройдена</v>
      </c>
      <c r="AJ478" s="21" t="b">
        <f t="shared" si="43"/>
        <v>0</v>
      </c>
    </row>
    <row r="479" spans="1:36" x14ac:dyDescent="0.25">
      <c r="A479" s="20" t="s">
        <v>510</v>
      </c>
      <c r="B479" s="20" t="s">
        <v>34</v>
      </c>
      <c r="C479" s="20" t="s">
        <v>35</v>
      </c>
      <c r="D479" s="20" t="s">
        <v>94</v>
      </c>
      <c r="E479" s="20" t="str">
        <f>VLOOKUP(D479,'Коды программ'!$A$2:$B$578,2,FALSE)</f>
        <v>Поварское и кондитерское дело</v>
      </c>
      <c r="F479" s="20" t="s">
        <v>0</v>
      </c>
      <c r="G479" s="20" t="s">
        <v>38</v>
      </c>
      <c r="H479" s="20">
        <v>15</v>
      </c>
      <c r="I479" s="20">
        <v>7</v>
      </c>
      <c r="J479" s="20">
        <v>7</v>
      </c>
      <c r="K479" s="20">
        <v>5</v>
      </c>
      <c r="L479" s="20">
        <v>0</v>
      </c>
      <c r="M479" s="20">
        <v>0</v>
      </c>
      <c r="N479" s="20">
        <v>0</v>
      </c>
      <c r="O479" s="20">
        <v>1</v>
      </c>
      <c r="P479" s="20">
        <v>0</v>
      </c>
      <c r="Q479" s="20">
        <v>3</v>
      </c>
      <c r="R479" s="20">
        <v>4</v>
      </c>
      <c r="S479" s="20">
        <v>0</v>
      </c>
      <c r="T479" s="20">
        <v>0</v>
      </c>
      <c r="U479" s="20">
        <v>0</v>
      </c>
      <c r="V479" s="20">
        <v>0</v>
      </c>
      <c r="W479" s="20">
        <v>0</v>
      </c>
      <c r="X479" s="20">
        <v>0</v>
      </c>
      <c r="Y479" s="20">
        <v>0</v>
      </c>
      <c r="Z479" s="20">
        <v>0</v>
      </c>
      <c r="AA479" s="20">
        <v>0</v>
      </c>
      <c r="AB479" s="20">
        <v>0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 t="s">
        <v>181</v>
      </c>
      <c r="AI479" s="20" t="str">
        <f t="shared" ref="AI479:AI501" si="44">IF(H479=I479+L479+M479+N479+O479+P479+Q479+R479+S479+T479+U479+V479+W479+X479+Y479+Z479+AA479+AB479+AC479+AD479+AE479+AF479+AG479,"проверка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479" s="21" t="b">
        <f t="shared" ref="AJ479:AJ501" si="45">IF(OR(J479&gt;I479,K479&gt;I479),TRUE,FALSE)</f>
        <v>0</v>
      </c>
    </row>
    <row r="480" spans="1:36" hidden="1" x14ac:dyDescent="0.25">
      <c r="A480" s="20" t="s">
        <v>510</v>
      </c>
      <c r="B480" s="20" t="s">
        <v>34</v>
      </c>
      <c r="C480" s="20" t="s">
        <v>35</v>
      </c>
      <c r="D480" s="20" t="s">
        <v>94</v>
      </c>
      <c r="E480" s="20" t="str">
        <f>VLOOKUP(D480,'Коды программ'!$A$2:$B$578,2,FALSE)</f>
        <v>Поварское и кондитерское дело</v>
      </c>
      <c r="F480" s="20" t="s">
        <v>1</v>
      </c>
      <c r="G480" s="20" t="s">
        <v>40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 t="str">
        <f t="shared" si="44"/>
        <v>проверка пройдена</v>
      </c>
      <c r="AJ480" s="21" t="b">
        <f t="shared" si="45"/>
        <v>0</v>
      </c>
    </row>
    <row r="481" spans="1:36" hidden="1" x14ac:dyDescent="0.25">
      <c r="A481" s="20" t="s">
        <v>510</v>
      </c>
      <c r="B481" s="20" t="s">
        <v>34</v>
      </c>
      <c r="C481" s="20" t="s">
        <v>35</v>
      </c>
      <c r="D481" s="20" t="s">
        <v>94</v>
      </c>
      <c r="E481" s="20" t="str">
        <f>VLOOKUP(D481,'Коды программ'!$A$2:$B$578,2,FALSE)</f>
        <v>Поварское и кондитерское дело</v>
      </c>
      <c r="F481" s="20" t="s">
        <v>2</v>
      </c>
      <c r="G481" s="20" t="s">
        <v>41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0</v>
      </c>
      <c r="X481" s="20">
        <v>0</v>
      </c>
      <c r="Y481" s="20">
        <v>0</v>
      </c>
      <c r="Z481" s="20">
        <v>0</v>
      </c>
      <c r="AA481" s="20">
        <v>0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 t="str">
        <f t="shared" si="44"/>
        <v>проверка пройдена</v>
      </c>
      <c r="AJ481" s="21" t="b">
        <f t="shared" si="45"/>
        <v>0</v>
      </c>
    </row>
    <row r="482" spans="1:36" hidden="1" x14ac:dyDescent="0.25">
      <c r="A482" s="20" t="s">
        <v>510</v>
      </c>
      <c r="B482" s="20" t="s">
        <v>34</v>
      </c>
      <c r="C482" s="20" t="s">
        <v>35</v>
      </c>
      <c r="D482" s="20" t="s">
        <v>94</v>
      </c>
      <c r="E482" s="20" t="str">
        <f>VLOOKUP(D482,'Коды программ'!$A$2:$B$578,2,FALSE)</f>
        <v>Поварское и кондитерское дело</v>
      </c>
      <c r="F482" s="20" t="s">
        <v>3</v>
      </c>
      <c r="G482" s="20" t="s">
        <v>42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20">
        <v>0</v>
      </c>
      <c r="AE482" s="20">
        <v>0</v>
      </c>
      <c r="AF482" s="20">
        <v>0</v>
      </c>
      <c r="AG482" s="20">
        <v>0</v>
      </c>
      <c r="AH482" s="20">
        <v>0</v>
      </c>
      <c r="AI482" s="20" t="str">
        <f t="shared" si="44"/>
        <v>проверка пройдена</v>
      </c>
      <c r="AJ482" s="21" t="b">
        <f t="shared" si="45"/>
        <v>0</v>
      </c>
    </row>
    <row r="483" spans="1:36" hidden="1" x14ac:dyDescent="0.25">
      <c r="A483" s="20" t="s">
        <v>510</v>
      </c>
      <c r="B483" s="20" t="s">
        <v>34</v>
      </c>
      <c r="C483" s="20" t="s">
        <v>35</v>
      </c>
      <c r="D483" s="20" t="s">
        <v>94</v>
      </c>
      <c r="E483" s="20" t="str">
        <f>VLOOKUP(D483,'Коды программ'!$A$2:$B$578,2,FALSE)</f>
        <v>Поварское и кондитерское дело</v>
      </c>
      <c r="F483" s="20" t="s">
        <v>4</v>
      </c>
      <c r="G483" s="20" t="s">
        <v>43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</v>
      </c>
      <c r="W483" s="20">
        <v>0</v>
      </c>
      <c r="X483" s="20">
        <v>0</v>
      </c>
      <c r="Y483" s="20">
        <v>0</v>
      </c>
      <c r="Z483" s="20">
        <v>0</v>
      </c>
      <c r="AA483" s="20">
        <v>0</v>
      </c>
      <c r="AB483" s="20">
        <v>0</v>
      </c>
      <c r="AC483" s="20">
        <v>0</v>
      </c>
      <c r="AD483" s="20">
        <v>0</v>
      </c>
      <c r="AE483" s="20">
        <v>0</v>
      </c>
      <c r="AF483" s="20">
        <v>0</v>
      </c>
      <c r="AG483" s="20">
        <v>0</v>
      </c>
      <c r="AH483" s="20">
        <v>0</v>
      </c>
      <c r="AI483" s="20" t="str">
        <f t="shared" si="44"/>
        <v>проверка пройдена</v>
      </c>
      <c r="AJ483" s="21" t="b">
        <f t="shared" si="45"/>
        <v>0</v>
      </c>
    </row>
    <row r="484" spans="1:36" x14ac:dyDescent="0.25">
      <c r="A484" s="20" t="s">
        <v>510</v>
      </c>
      <c r="B484" s="20" t="s">
        <v>34</v>
      </c>
      <c r="C484" s="20" t="s">
        <v>35</v>
      </c>
      <c r="D484" s="20" t="s">
        <v>91</v>
      </c>
      <c r="E484" s="20" t="str">
        <f>VLOOKUP(D484,'Коды программ'!$A$2:$B$578,2,FALSE)</f>
        <v>Повар, кондитер</v>
      </c>
      <c r="F484" s="20" t="s">
        <v>0</v>
      </c>
      <c r="G484" s="20" t="s">
        <v>38</v>
      </c>
      <c r="H484" s="20">
        <v>45</v>
      </c>
      <c r="I484" s="20">
        <v>19</v>
      </c>
      <c r="J484" s="20">
        <v>17</v>
      </c>
      <c r="K484" s="20">
        <v>17</v>
      </c>
      <c r="L484" s="20">
        <v>0</v>
      </c>
      <c r="M484" s="20">
        <v>0</v>
      </c>
      <c r="N484" s="20">
        <v>5</v>
      </c>
      <c r="O484" s="20">
        <v>0</v>
      </c>
      <c r="P484" s="20">
        <v>0</v>
      </c>
      <c r="Q484" s="20">
        <v>2</v>
      </c>
      <c r="R484" s="20">
        <v>17</v>
      </c>
      <c r="S484" s="20">
        <v>0</v>
      </c>
      <c r="T484" s="20">
        <v>0</v>
      </c>
      <c r="U484" s="20">
        <v>0</v>
      </c>
      <c r="V484" s="20">
        <v>0</v>
      </c>
      <c r="W484" s="20">
        <v>0</v>
      </c>
      <c r="X484" s="20">
        <v>0</v>
      </c>
      <c r="Y484" s="20">
        <v>1</v>
      </c>
      <c r="Z484" s="20">
        <v>0</v>
      </c>
      <c r="AA484" s="20">
        <v>0</v>
      </c>
      <c r="AB484" s="20">
        <v>1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 t="s">
        <v>182</v>
      </c>
      <c r="AI484" s="20" t="str">
        <f t="shared" si="44"/>
        <v>проверка пройдена</v>
      </c>
      <c r="AJ484" s="21" t="b">
        <f t="shared" si="45"/>
        <v>0</v>
      </c>
    </row>
    <row r="485" spans="1:36" hidden="1" x14ac:dyDescent="0.25">
      <c r="A485" s="20" t="s">
        <v>510</v>
      </c>
      <c r="B485" s="20" t="s">
        <v>34</v>
      </c>
      <c r="C485" s="20" t="s">
        <v>35</v>
      </c>
      <c r="D485" s="20" t="s">
        <v>91</v>
      </c>
      <c r="E485" s="20" t="str">
        <f>VLOOKUP(D485,'Коды программ'!$A$2:$B$578,2,FALSE)</f>
        <v>Повар, кондитер</v>
      </c>
      <c r="F485" s="20" t="s">
        <v>1</v>
      </c>
      <c r="G485" s="20" t="s">
        <v>40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20">
        <v>0</v>
      </c>
      <c r="X485" s="20">
        <v>0</v>
      </c>
      <c r="Y485" s="20">
        <v>0</v>
      </c>
      <c r="Z485" s="20">
        <v>0</v>
      </c>
      <c r="AA485" s="20">
        <v>0</v>
      </c>
      <c r="AB485" s="20">
        <v>0</v>
      </c>
      <c r="AC485" s="20">
        <v>0</v>
      </c>
      <c r="AD485" s="20">
        <v>0</v>
      </c>
      <c r="AE485" s="20">
        <v>0</v>
      </c>
      <c r="AF485" s="20">
        <v>0</v>
      </c>
      <c r="AG485" s="20">
        <v>0</v>
      </c>
      <c r="AH485" s="20">
        <v>0</v>
      </c>
      <c r="AI485" s="20" t="str">
        <f t="shared" si="44"/>
        <v>проверка пройдена</v>
      </c>
      <c r="AJ485" s="21" t="b">
        <f t="shared" si="45"/>
        <v>0</v>
      </c>
    </row>
    <row r="486" spans="1:36" hidden="1" x14ac:dyDescent="0.25">
      <c r="A486" s="20" t="s">
        <v>510</v>
      </c>
      <c r="B486" s="20" t="s">
        <v>34</v>
      </c>
      <c r="C486" s="20" t="s">
        <v>35</v>
      </c>
      <c r="D486" s="20" t="s">
        <v>91</v>
      </c>
      <c r="E486" s="20" t="str">
        <f>VLOOKUP(D486,'Коды программ'!$A$2:$B$578,2,FALSE)</f>
        <v>Повар, кондитер</v>
      </c>
      <c r="F486" s="20" t="s">
        <v>2</v>
      </c>
      <c r="G486" s="20" t="s">
        <v>41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20">
        <v>0</v>
      </c>
      <c r="AE486" s="20">
        <v>0</v>
      </c>
      <c r="AF486" s="20">
        <v>0</v>
      </c>
      <c r="AG486" s="20">
        <v>0</v>
      </c>
      <c r="AH486" s="20">
        <v>0</v>
      </c>
      <c r="AI486" s="20" t="str">
        <f t="shared" si="44"/>
        <v>проверка пройдена</v>
      </c>
      <c r="AJ486" s="21" t="b">
        <f t="shared" si="45"/>
        <v>0</v>
      </c>
    </row>
    <row r="487" spans="1:36" hidden="1" x14ac:dyDescent="0.25">
      <c r="A487" s="20" t="s">
        <v>510</v>
      </c>
      <c r="B487" s="20" t="s">
        <v>34</v>
      </c>
      <c r="C487" s="20" t="s">
        <v>35</v>
      </c>
      <c r="D487" s="20" t="s">
        <v>91</v>
      </c>
      <c r="E487" s="20" t="str">
        <f>VLOOKUP(D487,'Коды программ'!$A$2:$B$578,2,FALSE)</f>
        <v>Повар, кондитер</v>
      </c>
      <c r="F487" s="20" t="s">
        <v>3</v>
      </c>
      <c r="G487" s="20" t="s">
        <v>42</v>
      </c>
      <c r="H487" s="20">
        <v>1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1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</v>
      </c>
      <c r="W487" s="20">
        <v>0</v>
      </c>
      <c r="X487" s="20">
        <v>0</v>
      </c>
      <c r="Y487" s="20">
        <v>0</v>
      </c>
      <c r="Z487" s="20">
        <v>0</v>
      </c>
      <c r="AA487" s="20">
        <v>0</v>
      </c>
      <c r="AB487" s="20">
        <v>0</v>
      </c>
      <c r="AC487" s="20">
        <v>0</v>
      </c>
      <c r="AD487" s="20">
        <v>0</v>
      </c>
      <c r="AE487" s="20">
        <v>0</v>
      </c>
      <c r="AF487" s="20">
        <v>0</v>
      </c>
      <c r="AG487" s="20">
        <v>0</v>
      </c>
      <c r="AH487" s="20">
        <v>0</v>
      </c>
      <c r="AI487" s="20" t="str">
        <f t="shared" si="44"/>
        <v>проверка пройдена</v>
      </c>
      <c r="AJ487" s="21" t="b">
        <f t="shared" si="45"/>
        <v>0</v>
      </c>
    </row>
    <row r="488" spans="1:36" hidden="1" x14ac:dyDescent="0.25">
      <c r="A488" s="20" t="s">
        <v>510</v>
      </c>
      <c r="B488" s="20" t="s">
        <v>34</v>
      </c>
      <c r="C488" s="20" t="s">
        <v>35</v>
      </c>
      <c r="D488" s="20" t="s">
        <v>91</v>
      </c>
      <c r="E488" s="20" t="str">
        <f>VLOOKUP(D488,'Коды программ'!$A$2:$B$578,2,FALSE)</f>
        <v>Повар, кондитер</v>
      </c>
      <c r="F488" s="20" t="s">
        <v>4</v>
      </c>
      <c r="G488" s="20" t="s">
        <v>43</v>
      </c>
      <c r="H488" s="20">
        <v>1</v>
      </c>
      <c r="I488" s="20">
        <v>1</v>
      </c>
      <c r="J488" s="20">
        <v>1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20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 t="str">
        <f t="shared" si="44"/>
        <v>проверка пройдена</v>
      </c>
      <c r="AJ488" s="21" t="b">
        <f t="shared" si="45"/>
        <v>0</v>
      </c>
    </row>
    <row r="489" spans="1:36" x14ac:dyDescent="0.25">
      <c r="A489" s="20" t="s">
        <v>510</v>
      </c>
      <c r="B489" s="20" t="s">
        <v>34</v>
      </c>
      <c r="C489" s="20" t="s">
        <v>35</v>
      </c>
      <c r="D489" s="20" t="s">
        <v>87</v>
      </c>
      <c r="E489" s="20" t="str">
        <f>VLOOKUP(D489,'Коды программ'!$A$2:$B$578,2,FALSE)</f>
        <v>Коммерция (по отраслям)</v>
      </c>
      <c r="F489" s="20" t="s">
        <v>0</v>
      </c>
      <c r="G489" s="20" t="s">
        <v>38</v>
      </c>
      <c r="H489" s="20">
        <v>19</v>
      </c>
      <c r="I489" s="20">
        <v>3</v>
      </c>
      <c r="J489" s="20">
        <v>2</v>
      </c>
      <c r="K489" s="20">
        <v>2</v>
      </c>
      <c r="L489" s="20">
        <v>0</v>
      </c>
      <c r="M489" s="20">
        <v>0</v>
      </c>
      <c r="N489" s="20">
        <v>3</v>
      </c>
      <c r="O489" s="20">
        <v>0</v>
      </c>
      <c r="P489" s="20">
        <v>0</v>
      </c>
      <c r="Q489" s="20">
        <v>2</v>
      </c>
      <c r="R489" s="20">
        <v>11</v>
      </c>
      <c r="S489" s="20">
        <v>0</v>
      </c>
      <c r="T489" s="20">
        <v>0</v>
      </c>
      <c r="U489" s="20">
        <v>0</v>
      </c>
      <c r="V489" s="20">
        <v>0</v>
      </c>
      <c r="W489" s="20">
        <v>0</v>
      </c>
      <c r="X489" s="20">
        <v>0</v>
      </c>
      <c r="Y489" s="20">
        <v>0</v>
      </c>
      <c r="Z489" s="20">
        <v>0</v>
      </c>
      <c r="AA489" s="20">
        <v>0</v>
      </c>
      <c r="AB489" s="20">
        <v>0</v>
      </c>
      <c r="AC489" s="20">
        <v>0</v>
      </c>
      <c r="AD489" s="20">
        <v>0</v>
      </c>
      <c r="AE489" s="20">
        <v>0</v>
      </c>
      <c r="AF489" s="20">
        <v>0</v>
      </c>
      <c r="AG489" s="20">
        <v>0</v>
      </c>
      <c r="AH489" s="20" t="s">
        <v>182</v>
      </c>
      <c r="AI489" s="20" t="str">
        <f t="shared" si="44"/>
        <v>проверка пройдена</v>
      </c>
      <c r="AJ489" s="21" t="b">
        <f t="shared" si="45"/>
        <v>0</v>
      </c>
    </row>
    <row r="490" spans="1:36" hidden="1" x14ac:dyDescent="0.25">
      <c r="A490" s="20" t="s">
        <v>510</v>
      </c>
      <c r="B490" s="20" t="s">
        <v>34</v>
      </c>
      <c r="C490" s="20" t="s">
        <v>35</v>
      </c>
      <c r="D490" s="20" t="s">
        <v>87</v>
      </c>
      <c r="E490" s="20" t="str">
        <f>VLOOKUP(D490,'Коды программ'!$A$2:$B$578,2,FALSE)</f>
        <v>Коммерция (по отраслям)</v>
      </c>
      <c r="F490" s="20" t="s">
        <v>1</v>
      </c>
      <c r="G490" s="20" t="s">
        <v>40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20">
        <v>0</v>
      </c>
      <c r="AE490" s="20">
        <v>0</v>
      </c>
      <c r="AF490" s="20">
        <v>0</v>
      </c>
      <c r="AG490" s="20">
        <v>0</v>
      </c>
      <c r="AH490" s="20">
        <v>0</v>
      </c>
      <c r="AI490" s="20" t="str">
        <f t="shared" si="44"/>
        <v>проверка пройдена</v>
      </c>
      <c r="AJ490" s="21" t="b">
        <f t="shared" si="45"/>
        <v>0</v>
      </c>
    </row>
    <row r="491" spans="1:36" hidden="1" x14ac:dyDescent="0.25">
      <c r="A491" s="20" t="s">
        <v>510</v>
      </c>
      <c r="B491" s="20" t="s">
        <v>34</v>
      </c>
      <c r="C491" s="20" t="s">
        <v>35</v>
      </c>
      <c r="D491" s="20" t="s">
        <v>87</v>
      </c>
      <c r="E491" s="20" t="str">
        <f>VLOOKUP(D491,'Коды программ'!$A$2:$B$578,2,FALSE)</f>
        <v>Коммерция (по отраслям)</v>
      </c>
      <c r="F491" s="20" t="s">
        <v>2</v>
      </c>
      <c r="G491" s="20" t="s">
        <v>41</v>
      </c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0">
        <v>0</v>
      </c>
      <c r="Q491" s="20">
        <v>0</v>
      </c>
      <c r="R491" s="20">
        <v>0</v>
      </c>
      <c r="S491" s="20">
        <v>0</v>
      </c>
      <c r="T491" s="20">
        <v>0</v>
      </c>
      <c r="U491" s="20">
        <v>0</v>
      </c>
      <c r="V491" s="20">
        <v>0</v>
      </c>
      <c r="W491" s="20">
        <v>0</v>
      </c>
      <c r="X491" s="20">
        <v>0</v>
      </c>
      <c r="Y491" s="20">
        <v>0</v>
      </c>
      <c r="Z491" s="20">
        <v>0</v>
      </c>
      <c r="AA491" s="20">
        <v>0</v>
      </c>
      <c r="AB491" s="20">
        <v>0</v>
      </c>
      <c r="AC491" s="20">
        <v>0</v>
      </c>
      <c r="AD491" s="20">
        <v>0</v>
      </c>
      <c r="AE491" s="20">
        <v>0</v>
      </c>
      <c r="AF491" s="20">
        <v>0</v>
      </c>
      <c r="AG491" s="20">
        <v>0</v>
      </c>
      <c r="AH491" s="20">
        <v>0</v>
      </c>
      <c r="AI491" s="20" t="str">
        <f t="shared" si="44"/>
        <v>проверка пройдена</v>
      </c>
      <c r="AJ491" s="21" t="b">
        <f t="shared" si="45"/>
        <v>0</v>
      </c>
    </row>
    <row r="492" spans="1:36" hidden="1" x14ac:dyDescent="0.25">
      <c r="A492" s="20" t="s">
        <v>510</v>
      </c>
      <c r="B492" s="20" t="s">
        <v>34</v>
      </c>
      <c r="C492" s="20" t="s">
        <v>35</v>
      </c>
      <c r="D492" s="20" t="s">
        <v>87</v>
      </c>
      <c r="E492" s="20" t="str">
        <f>VLOOKUP(D492,'Коды программ'!$A$2:$B$578,2,FALSE)</f>
        <v>Коммерция (по отраслям)</v>
      </c>
      <c r="F492" s="20" t="s">
        <v>3</v>
      </c>
      <c r="G492" s="20" t="s">
        <v>42</v>
      </c>
      <c r="H492" s="20">
        <v>0</v>
      </c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20">
        <v>0</v>
      </c>
      <c r="R492" s="20">
        <v>0</v>
      </c>
      <c r="S492" s="20">
        <v>0</v>
      </c>
      <c r="T492" s="20">
        <v>0</v>
      </c>
      <c r="U492" s="20">
        <v>0</v>
      </c>
      <c r="V492" s="20">
        <v>0</v>
      </c>
      <c r="W492" s="20">
        <v>0</v>
      </c>
      <c r="X492" s="20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20">
        <v>0</v>
      </c>
      <c r="AE492" s="20">
        <v>0</v>
      </c>
      <c r="AF492" s="20">
        <v>0</v>
      </c>
      <c r="AG492" s="20">
        <v>0</v>
      </c>
      <c r="AH492" s="20">
        <v>0</v>
      </c>
      <c r="AI492" s="20" t="str">
        <f t="shared" si="44"/>
        <v>проверка пройдена</v>
      </c>
      <c r="AJ492" s="21" t="b">
        <f t="shared" si="45"/>
        <v>0</v>
      </c>
    </row>
    <row r="493" spans="1:36" hidden="1" x14ac:dyDescent="0.25">
      <c r="A493" s="20" t="s">
        <v>510</v>
      </c>
      <c r="B493" s="20" t="s">
        <v>34</v>
      </c>
      <c r="C493" s="20" t="s">
        <v>35</v>
      </c>
      <c r="D493" s="20" t="s">
        <v>87</v>
      </c>
      <c r="E493" s="20" t="str">
        <f>VLOOKUP(D493,'Коды программ'!$A$2:$B$578,2,FALSE)</f>
        <v>Коммерция (по отраслям)</v>
      </c>
      <c r="F493" s="20" t="s">
        <v>4</v>
      </c>
      <c r="G493" s="20" t="s">
        <v>43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0</v>
      </c>
      <c r="S493" s="20">
        <v>0</v>
      </c>
      <c r="T493" s="20">
        <v>0</v>
      </c>
      <c r="U493" s="20">
        <v>0</v>
      </c>
      <c r="V493" s="20">
        <v>0</v>
      </c>
      <c r="W493" s="20">
        <v>0</v>
      </c>
      <c r="X493" s="20">
        <v>0</v>
      </c>
      <c r="Y493" s="20">
        <v>0</v>
      </c>
      <c r="Z493" s="20">
        <v>0</v>
      </c>
      <c r="AA493" s="20">
        <v>0</v>
      </c>
      <c r="AB493" s="20">
        <v>0</v>
      </c>
      <c r="AC493" s="20">
        <v>0</v>
      </c>
      <c r="AD493" s="20">
        <v>0</v>
      </c>
      <c r="AE493" s="20">
        <v>0</v>
      </c>
      <c r="AF493" s="20">
        <v>0</v>
      </c>
      <c r="AG493" s="20">
        <v>0</v>
      </c>
      <c r="AH493" s="20">
        <v>0</v>
      </c>
      <c r="AI493" s="20" t="str">
        <f t="shared" si="44"/>
        <v>проверка пройдена</v>
      </c>
      <c r="AJ493" s="21" t="b">
        <f t="shared" si="45"/>
        <v>0</v>
      </c>
    </row>
    <row r="494" spans="1:36" x14ac:dyDescent="0.25">
      <c r="A494" s="20" t="s">
        <v>511</v>
      </c>
      <c r="B494" s="20" t="s">
        <v>34</v>
      </c>
      <c r="C494" s="20" t="s">
        <v>35</v>
      </c>
      <c r="D494" s="20" t="s">
        <v>145</v>
      </c>
      <c r="E494" s="20" t="str">
        <f>VLOOKUP(D494,'Коды программ'!$A$2:$B$578,2,FALSE)</f>
        <v>Механизация сельского хозяйства</v>
      </c>
      <c r="F494" s="20" t="s">
        <v>0</v>
      </c>
      <c r="G494" s="20" t="s">
        <v>38</v>
      </c>
      <c r="H494" s="20">
        <v>20</v>
      </c>
      <c r="I494" s="20">
        <v>11</v>
      </c>
      <c r="J494" s="20">
        <v>5</v>
      </c>
      <c r="K494" s="20">
        <v>3</v>
      </c>
      <c r="L494" s="20"/>
      <c r="M494" s="20"/>
      <c r="N494" s="20">
        <v>2</v>
      </c>
      <c r="O494" s="20">
        <v>1</v>
      </c>
      <c r="P494" s="20">
        <v>6</v>
      </c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 t="s">
        <v>183</v>
      </c>
      <c r="AI494" s="20" t="str">
        <f t="shared" si="44"/>
        <v>проверка пройдена</v>
      </c>
      <c r="AJ494" s="21" t="b">
        <f t="shared" si="45"/>
        <v>0</v>
      </c>
    </row>
    <row r="495" spans="1:36" hidden="1" x14ac:dyDescent="0.25">
      <c r="A495" s="20" t="s">
        <v>511</v>
      </c>
      <c r="B495" s="20" t="s">
        <v>34</v>
      </c>
      <c r="C495" s="20" t="s">
        <v>35</v>
      </c>
      <c r="D495" s="20" t="s">
        <v>145</v>
      </c>
      <c r="E495" s="20" t="str">
        <f>VLOOKUP(D495,'Коды программ'!$A$2:$B$578,2,FALSE)</f>
        <v>Механизация сельского хозяйства</v>
      </c>
      <c r="F495" s="20" t="s">
        <v>1</v>
      </c>
      <c r="G495" s="20" t="s">
        <v>40</v>
      </c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 t="str">
        <f t="shared" si="44"/>
        <v>проверка пройдена</v>
      </c>
      <c r="AJ495" s="21" t="b">
        <f t="shared" si="45"/>
        <v>0</v>
      </c>
    </row>
    <row r="496" spans="1:36" hidden="1" x14ac:dyDescent="0.25">
      <c r="A496" s="20" t="s">
        <v>511</v>
      </c>
      <c r="B496" s="20" t="s">
        <v>34</v>
      </c>
      <c r="C496" s="20" t="s">
        <v>35</v>
      </c>
      <c r="D496" s="20" t="s">
        <v>145</v>
      </c>
      <c r="E496" s="20" t="str">
        <f>VLOOKUP(D496,'Коды программ'!$A$2:$B$578,2,FALSE)</f>
        <v>Механизация сельского хозяйства</v>
      </c>
      <c r="F496" s="20" t="s">
        <v>2</v>
      </c>
      <c r="G496" s="20" t="s">
        <v>41</v>
      </c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 t="str">
        <f t="shared" si="44"/>
        <v>проверка пройдена</v>
      </c>
      <c r="AJ496" s="21" t="b">
        <f t="shared" si="45"/>
        <v>0</v>
      </c>
    </row>
    <row r="497" spans="1:36" hidden="1" x14ac:dyDescent="0.25">
      <c r="A497" s="20" t="s">
        <v>511</v>
      </c>
      <c r="B497" s="20" t="s">
        <v>34</v>
      </c>
      <c r="C497" s="20" t="s">
        <v>35</v>
      </c>
      <c r="D497" s="20" t="s">
        <v>145</v>
      </c>
      <c r="E497" s="20" t="str">
        <f>VLOOKUP(D497,'Коды программ'!$A$2:$B$578,2,FALSE)</f>
        <v>Механизация сельского хозяйства</v>
      </c>
      <c r="F497" s="20" t="s">
        <v>3</v>
      </c>
      <c r="G497" s="20" t="s">
        <v>42</v>
      </c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 t="str">
        <f t="shared" si="44"/>
        <v>проверка пройдена</v>
      </c>
      <c r="AJ497" s="21" t="b">
        <f t="shared" si="45"/>
        <v>0</v>
      </c>
    </row>
    <row r="498" spans="1:36" hidden="1" x14ac:dyDescent="0.25">
      <c r="A498" s="20" t="s">
        <v>511</v>
      </c>
      <c r="B498" s="20" t="s">
        <v>34</v>
      </c>
      <c r="C498" s="20" t="s">
        <v>35</v>
      </c>
      <c r="D498" s="20" t="s">
        <v>145</v>
      </c>
      <c r="E498" s="20" t="str">
        <f>VLOOKUP(D498,'Коды программ'!$A$2:$B$578,2,FALSE)</f>
        <v>Механизация сельского хозяйства</v>
      </c>
      <c r="F498" s="20" t="s">
        <v>4</v>
      </c>
      <c r="G498" s="20" t="s">
        <v>43</v>
      </c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 t="str">
        <f t="shared" si="44"/>
        <v>проверка пройдена</v>
      </c>
      <c r="AJ498" s="21" t="b">
        <f t="shared" si="45"/>
        <v>0</v>
      </c>
    </row>
    <row r="499" spans="1:36" x14ac:dyDescent="0.25">
      <c r="A499" s="20" t="s">
        <v>511</v>
      </c>
      <c r="B499" s="20" t="s">
        <v>34</v>
      </c>
      <c r="C499" s="20" t="s">
        <v>35</v>
      </c>
      <c r="D499" s="20" t="s">
        <v>184</v>
      </c>
      <c r="E499" s="20" t="str">
        <f>VLOOKUP(D499,'Коды программ'!$A$2:$B$578,2,FALSE)</f>
        <v>Мастер по лесному хозяйству</v>
      </c>
      <c r="F499" s="20" t="s">
        <v>0</v>
      </c>
      <c r="G499" s="20" t="s">
        <v>38</v>
      </c>
      <c r="H499" s="20">
        <v>15</v>
      </c>
      <c r="I499" s="20">
        <v>5</v>
      </c>
      <c r="J499" s="20">
        <v>2</v>
      </c>
      <c r="K499" s="20">
        <v>4</v>
      </c>
      <c r="L499" s="20"/>
      <c r="M499" s="20"/>
      <c r="N499" s="20">
        <v>3</v>
      </c>
      <c r="O499" s="20">
        <v>5</v>
      </c>
      <c r="P499" s="20"/>
      <c r="Q499" s="20">
        <v>2</v>
      </c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 t="s">
        <v>186</v>
      </c>
      <c r="AI499" s="20" t="str">
        <f t="shared" si="44"/>
        <v>проверка пройдена</v>
      </c>
      <c r="AJ499" s="21" t="b">
        <f t="shared" si="45"/>
        <v>0</v>
      </c>
    </row>
    <row r="500" spans="1:36" hidden="1" x14ac:dyDescent="0.25">
      <c r="A500" s="20" t="s">
        <v>511</v>
      </c>
      <c r="B500" s="20" t="s">
        <v>34</v>
      </c>
      <c r="C500" s="20" t="s">
        <v>35</v>
      </c>
      <c r="D500" s="20" t="s">
        <v>184</v>
      </c>
      <c r="E500" s="20" t="str">
        <f>VLOOKUP(D500,'Коды программ'!$A$2:$B$578,2,FALSE)</f>
        <v>Мастер по лесному хозяйству</v>
      </c>
      <c r="F500" s="20" t="s">
        <v>1</v>
      </c>
      <c r="G500" s="20" t="s">
        <v>40</v>
      </c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 t="str">
        <f t="shared" si="44"/>
        <v>проверка пройдена</v>
      </c>
      <c r="AJ500" s="21" t="b">
        <f t="shared" si="45"/>
        <v>0</v>
      </c>
    </row>
    <row r="501" spans="1:36" hidden="1" x14ac:dyDescent="0.25">
      <c r="A501" s="20" t="s">
        <v>511</v>
      </c>
      <c r="B501" s="20" t="s">
        <v>34</v>
      </c>
      <c r="C501" s="20" t="s">
        <v>35</v>
      </c>
      <c r="D501" s="20" t="s">
        <v>184</v>
      </c>
      <c r="E501" s="20" t="str">
        <f>VLOOKUP(D501,'Коды программ'!$A$2:$B$578,2,FALSE)</f>
        <v>Мастер по лесному хозяйству</v>
      </c>
      <c r="F501" s="20" t="s">
        <v>2</v>
      </c>
      <c r="G501" s="20" t="s">
        <v>41</v>
      </c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 t="str">
        <f t="shared" si="44"/>
        <v>проверка пройдена</v>
      </c>
      <c r="AJ501" s="21" t="b">
        <f t="shared" si="45"/>
        <v>0</v>
      </c>
    </row>
    <row r="502" spans="1:36" hidden="1" x14ac:dyDescent="0.25">
      <c r="A502" s="20" t="s">
        <v>511</v>
      </c>
      <c r="B502" s="20" t="s">
        <v>34</v>
      </c>
      <c r="C502" s="20" t="s">
        <v>35</v>
      </c>
      <c r="D502" s="20" t="s">
        <v>184</v>
      </c>
      <c r="E502" s="20" t="str">
        <f>VLOOKUP(D502,'Коды программ'!$A$2:$B$578,2,FALSE)</f>
        <v>Мастер по лесному хозяйству</v>
      </c>
      <c r="F502" s="20" t="s">
        <v>3</v>
      </c>
      <c r="G502" s="20" t="s">
        <v>42</v>
      </c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 t="str">
        <f t="shared" ref="AI502:AI523" si="46">IF(H502=I502+L502+M502+N502+O502+P502+Q502+R502+S502+T502+U502+V502+W502+X502+Y502+Z502+AA502+AB502+AC502+AD502+AE502+AF502+AG502,"проверка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502" s="21" t="b">
        <f t="shared" ref="AJ502:AJ523" si="47">IF(OR(J502&gt;I502,K502&gt;I502),TRUE,FALSE)</f>
        <v>0</v>
      </c>
    </row>
    <row r="503" spans="1:36" hidden="1" x14ac:dyDescent="0.25">
      <c r="A503" s="20" t="s">
        <v>511</v>
      </c>
      <c r="B503" s="20" t="s">
        <v>34</v>
      </c>
      <c r="C503" s="20" t="s">
        <v>35</v>
      </c>
      <c r="D503" s="20" t="s">
        <v>184</v>
      </c>
      <c r="E503" s="20" t="str">
        <f>VLOOKUP(D503,'Коды программ'!$A$2:$B$578,2,FALSE)</f>
        <v>Мастер по лесному хозяйству</v>
      </c>
      <c r="F503" s="20" t="s">
        <v>4</v>
      </c>
      <c r="G503" s="20" t="s">
        <v>43</v>
      </c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 t="str">
        <f t="shared" si="46"/>
        <v>проверка пройдена</v>
      </c>
      <c r="AJ503" s="21" t="b">
        <f t="shared" si="47"/>
        <v>0</v>
      </c>
    </row>
    <row r="504" spans="1:36" x14ac:dyDescent="0.25">
      <c r="A504" s="20" t="s">
        <v>511</v>
      </c>
      <c r="B504" s="20" t="s">
        <v>34</v>
      </c>
      <c r="C504" s="20" t="s">
        <v>35</v>
      </c>
      <c r="D504" s="20" t="s">
        <v>136</v>
      </c>
      <c r="E504" s="20" t="str">
        <f>VLOOKUP(D504,'Коды программ'!$A$2:$B$578,2,FALSE)</f>
        <v>Тракторист-машинист сельскохозяйственного производства</v>
      </c>
      <c r="F504" s="20" t="s">
        <v>0</v>
      </c>
      <c r="G504" s="20" t="s">
        <v>38</v>
      </c>
      <c r="H504" s="20">
        <v>51</v>
      </c>
      <c r="I504" s="20">
        <v>18</v>
      </c>
      <c r="J504" s="20">
        <v>7</v>
      </c>
      <c r="K504" s="20">
        <v>11</v>
      </c>
      <c r="L504" s="20"/>
      <c r="M504" s="20"/>
      <c r="N504" s="20">
        <v>3</v>
      </c>
      <c r="O504" s="20">
        <v>29</v>
      </c>
      <c r="P504" s="20">
        <v>1</v>
      </c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 t="s">
        <v>187</v>
      </c>
      <c r="AI504" s="20" t="str">
        <f t="shared" si="46"/>
        <v>проверка пройдена</v>
      </c>
      <c r="AJ504" s="21" t="b">
        <f t="shared" si="47"/>
        <v>0</v>
      </c>
    </row>
    <row r="505" spans="1:36" hidden="1" x14ac:dyDescent="0.25">
      <c r="A505" s="20" t="s">
        <v>511</v>
      </c>
      <c r="B505" s="20" t="s">
        <v>34</v>
      </c>
      <c r="C505" s="20" t="s">
        <v>35</v>
      </c>
      <c r="D505" s="20" t="s">
        <v>136</v>
      </c>
      <c r="E505" s="20" t="str">
        <f>VLOOKUP(D505,'Коды программ'!$A$2:$B$578,2,FALSE)</f>
        <v>Тракторист-машинист сельскохозяйственного производства</v>
      </c>
      <c r="F505" s="20" t="s">
        <v>1</v>
      </c>
      <c r="G505" s="20" t="s">
        <v>40</v>
      </c>
      <c r="H505" s="20">
        <v>1</v>
      </c>
      <c r="I505" s="20">
        <v>1</v>
      </c>
      <c r="J505" s="20"/>
      <c r="K505" s="20">
        <v>1</v>
      </c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 t="str">
        <f t="shared" si="46"/>
        <v>проверка пройдена</v>
      </c>
      <c r="AJ505" s="21" t="b">
        <f t="shared" si="47"/>
        <v>0</v>
      </c>
    </row>
    <row r="506" spans="1:36" hidden="1" x14ac:dyDescent="0.25">
      <c r="A506" s="20" t="s">
        <v>511</v>
      </c>
      <c r="B506" s="20" t="s">
        <v>34</v>
      </c>
      <c r="C506" s="20" t="s">
        <v>35</v>
      </c>
      <c r="D506" s="20" t="s">
        <v>136</v>
      </c>
      <c r="E506" s="20" t="str">
        <f>VLOOKUP(D506,'Коды программ'!$A$2:$B$578,2,FALSE)</f>
        <v>Тракторист-машинист сельскохозяйственного производства</v>
      </c>
      <c r="F506" s="20" t="s">
        <v>2</v>
      </c>
      <c r="G506" s="20" t="s">
        <v>41</v>
      </c>
      <c r="H506" s="20">
        <v>1</v>
      </c>
      <c r="I506" s="20">
        <v>1</v>
      </c>
      <c r="J506" s="20"/>
      <c r="K506" s="20">
        <v>1</v>
      </c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 t="str">
        <f t="shared" si="46"/>
        <v>проверка пройдена</v>
      </c>
      <c r="AJ506" s="21" t="b">
        <f t="shared" si="47"/>
        <v>0</v>
      </c>
    </row>
    <row r="507" spans="1:36" hidden="1" x14ac:dyDescent="0.25">
      <c r="A507" s="20" t="s">
        <v>511</v>
      </c>
      <c r="B507" s="20" t="s">
        <v>34</v>
      </c>
      <c r="C507" s="20" t="s">
        <v>35</v>
      </c>
      <c r="D507" s="20" t="s">
        <v>136</v>
      </c>
      <c r="E507" s="20" t="str">
        <f>VLOOKUP(D507,'Коды программ'!$A$2:$B$578,2,FALSE)</f>
        <v>Тракторист-машинист сельскохозяйственного производства</v>
      </c>
      <c r="F507" s="20" t="s">
        <v>3</v>
      </c>
      <c r="G507" s="20" t="s">
        <v>42</v>
      </c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 t="str">
        <f t="shared" si="46"/>
        <v>проверка пройдена</v>
      </c>
      <c r="AJ507" s="21" t="b">
        <f t="shared" si="47"/>
        <v>0</v>
      </c>
    </row>
    <row r="508" spans="1:36" hidden="1" x14ac:dyDescent="0.25">
      <c r="A508" s="20" t="s">
        <v>511</v>
      </c>
      <c r="B508" s="20" t="s">
        <v>34</v>
      </c>
      <c r="C508" s="20" t="s">
        <v>35</v>
      </c>
      <c r="D508" s="20" t="s">
        <v>136</v>
      </c>
      <c r="E508" s="20" t="str">
        <f>VLOOKUP(D508,'Коды программ'!$A$2:$B$578,2,FALSE)</f>
        <v>Тракторист-машинист сельскохозяйственного производства</v>
      </c>
      <c r="F508" s="20" t="s">
        <v>4</v>
      </c>
      <c r="G508" s="20" t="s">
        <v>43</v>
      </c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 t="str">
        <f t="shared" si="46"/>
        <v>проверка пройдена</v>
      </c>
      <c r="AJ508" s="21" t="b">
        <f t="shared" si="47"/>
        <v>0</v>
      </c>
    </row>
    <row r="509" spans="1:36" x14ac:dyDescent="0.25">
      <c r="A509" s="20" t="s">
        <v>511</v>
      </c>
      <c r="B509" s="20" t="s">
        <v>34</v>
      </c>
      <c r="C509" s="20" t="s">
        <v>35</v>
      </c>
      <c r="D509" s="20" t="s">
        <v>128</v>
      </c>
      <c r="E509" s="20" t="str">
        <f>VLOOKUP(D509,'Коды программ'!$A$2:$B$578,2,FALSE)</f>
        <v>Продавец, контролер-кассир</v>
      </c>
      <c r="F509" s="20" t="s">
        <v>0</v>
      </c>
      <c r="G509" s="20" t="s">
        <v>38</v>
      </c>
      <c r="H509" s="20">
        <v>20</v>
      </c>
      <c r="I509" s="20">
        <v>13</v>
      </c>
      <c r="J509" s="20">
        <v>8</v>
      </c>
      <c r="K509" s="20">
        <v>12</v>
      </c>
      <c r="L509" s="20"/>
      <c r="M509" s="20"/>
      <c r="N509" s="20">
        <v>1</v>
      </c>
      <c r="O509" s="20"/>
      <c r="P509" s="20"/>
      <c r="Q509" s="20">
        <v>6</v>
      </c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 t="s">
        <v>188</v>
      </c>
      <c r="AI509" s="20" t="str">
        <f t="shared" si="46"/>
        <v>проверка пройдена</v>
      </c>
      <c r="AJ509" s="21" t="b">
        <f t="shared" si="47"/>
        <v>0</v>
      </c>
    </row>
    <row r="510" spans="1:36" hidden="1" x14ac:dyDescent="0.25">
      <c r="A510" s="20" t="s">
        <v>511</v>
      </c>
      <c r="B510" s="20" t="s">
        <v>34</v>
      </c>
      <c r="C510" s="20" t="s">
        <v>35</v>
      </c>
      <c r="D510" s="20" t="s">
        <v>128</v>
      </c>
      <c r="E510" s="20" t="str">
        <f>VLOOKUP(D510,'Коды программ'!$A$2:$B$578,2,FALSE)</f>
        <v>Продавец, контролер-кассир</v>
      </c>
      <c r="F510" s="20" t="s">
        <v>1</v>
      </c>
      <c r="G510" s="20" t="s">
        <v>40</v>
      </c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 t="str">
        <f t="shared" si="46"/>
        <v>проверка пройдена</v>
      </c>
      <c r="AJ510" s="21" t="b">
        <f t="shared" si="47"/>
        <v>0</v>
      </c>
    </row>
    <row r="511" spans="1:36" hidden="1" x14ac:dyDescent="0.25">
      <c r="A511" s="20" t="s">
        <v>511</v>
      </c>
      <c r="B511" s="20" t="s">
        <v>34</v>
      </c>
      <c r="C511" s="20" t="s">
        <v>35</v>
      </c>
      <c r="D511" s="20" t="s">
        <v>128</v>
      </c>
      <c r="E511" s="20" t="str">
        <f>VLOOKUP(D511,'Коды программ'!$A$2:$B$578,2,FALSE)</f>
        <v>Продавец, контролер-кассир</v>
      </c>
      <c r="F511" s="20" t="s">
        <v>2</v>
      </c>
      <c r="G511" s="20" t="s">
        <v>41</v>
      </c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 t="str">
        <f t="shared" si="46"/>
        <v>проверка пройдена</v>
      </c>
      <c r="AJ511" s="21" t="b">
        <f t="shared" si="47"/>
        <v>0</v>
      </c>
    </row>
    <row r="512" spans="1:36" hidden="1" x14ac:dyDescent="0.25">
      <c r="A512" s="20" t="s">
        <v>511</v>
      </c>
      <c r="B512" s="20" t="s">
        <v>34</v>
      </c>
      <c r="C512" s="20" t="s">
        <v>35</v>
      </c>
      <c r="D512" s="20" t="s">
        <v>128</v>
      </c>
      <c r="E512" s="20" t="str">
        <f>VLOOKUP(D512,'Коды программ'!$A$2:$B$578,2,FALSE)</f>
        <v>Продавец, контролер-кассир</v>
      </c>
      <c r="F512" s="20" t="s">
        <v>3</v>
      </c>
      <c r="G512" s="20" t="s">
        <v>42</v>
      </c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 t="str">
        <f t="shared" si="46"/>
        <v>проверка пройдена</v>
      </c>
      <c r="AJ512" s="21" t="b">
        <f t="shared" si="47"/>
        <v>0</v>
      </c>
    </row>
    <row r="513" spans="1:36" hidden="1" x14ac:dyDescent="0.25">
      <c r="A513" s="20" t="s">
        <v>511</v>
      </c>
      <c r="B513" s="20" t="s">
        <v>34</v>
      </c>
      <c r="C513" s="20" t="s">
        <v>35</v>
      </c>
      <c r="D513" s="20" t="s">
        <v>128</v>
      </c>
      <c r="E513" s="20" t="str">
        <f>VLOOKUP(D513,'Коды программ'!$A$2:$B$578,2,FALSE)</f>
        <v>Продавец, контролер-кассир</v>
      </c>
      <c r="F513" s="20" t="s">
        <v>4</v>
      </c>
      <c r="G513" s="20" t="s">
        <v>43</v>
      </c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 t="str">
        <f t="shared" si="46"/>
        <v>проверка пройдена</v>
      </c>
      <c r="AJ513" s="21" t="b">
        <f t="shared" si="47"/>
        <v>0</v>
      </c>
    </row>
    <row r="514" spans="1:36" x14ac:dyDescent="0.25">
      <c r="A514" s="20" t="s">
        <v>511</v>
      </c>
      <c r="B514" s="20" t="s">
        <v>34</v>
      </c>
      <c r="C514" s="20" t="s">
        <v>35</v>
      </c>
      <c r="D514" s="20" t="s">
        <v>91</v>
      </c>
      <c r="E514" s="20" t="str">
        <f>VLOOKUP(D514,'Коды программ'!$A$2:$B$578,2,FALSE)</f>
        <v>Повар, кондитер</v>
      </c>
      <c r="F514" s="20" t="s">
        <v>0</v>
      </c>
      <c r="G514" s="20" t="s">
        <v>38</v>
      </c>
      <c r="H514" s="20">
        <v>53</v>
      </c>
      <c r="I514" s="20">
        <v>17</v>
      </c>
      <c r="J514" s="20">
        <v>9</v>
      </c>
      <c r="K514" s="20">
        <v>15</v>
      </c>
      <c r="L514" s="20">
        <v>1</v>
      </c>
      <c r="M514" s="20">
        <v>2</v>
      </c>
      <c r="N514" s="20">
        <v>10</v>
      </c>
      <c r="O514" s="20">
        <v>4</v>
      </c>
      <c r="P514" s="20">
        <v>1</v>
      </c>
      <c r="Q514" s="20">
        <v>16</v>
      </c>
      <c r="R514" s="20"/>
      <c r="S514" s="20"/>
      <c r="T514" s="20"/>
      <c r="U514" s="20"/>
      <c r="V514" s="20"/>
      <c r="W514" s="20"/>
      <c r="X514" s="20"/>
      <c r="Y514" s="20">
        <v>2</v>
      </c>
      <c r="Z514" s="20"/>
      <c r="AA514" s="20"/>
      <c r="AB514" s="20"/>
      <c r="AC514" s="20"/>
      <c r="AD514" s="20"/>
      <c r="AE514" s="20"/>
      <c r="AF514" s="20"/>
      <c r="AG514" s="20"/>
      <c r="AH514" s="20" t="s">
        <v>189</v>
      </c>
      <c r="AI514" s="20" t="str">
        <f t="shared" si="46"/>
        <v>проверка пройдена</v>
      </c>
      <c r="AJ514" s="21" t="b">
        <f t="shared" si="47"/>
        <v>0</v>
      </c>
    </row>
    <row r="515" spans="1:36" hidden="1" x14ac:dyDescent="0.25">
      <c r="A515" s="20" t="s">
        <v>511</v>
      </c>
      <c r="B515" s="20" t="s">
        <v>34</v>
      </c>
      <c r="C515" s="20" t="s">
        <v>35</v>
      </c>
      <c r="D515" s="20" t="s">
        <v>91</v>
      </c>
      <c r="E515" s="20" t="str">
        <f>VLOOKUP(D515,'Коды программ'!$A$2:$B$578,2,FALSE)</f>
        <v>Повар, кондитер</v>
      </c>
      <c r="F515" s="20" t="s">
        <v>1</v>
      </c>
      <c r="G515" s="20" t="s">
        <v>40</v>
      </c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 t="str">
        <f t="shared" si="46"/>
        <v>проверка пройдена</v>
      </c>
      <c r="AJ515" s="21" t="b">
        <f t="shared" si="47"/>
        <v>0</v>
      </c>
    </row>
    <row r="516" spans="1:36" hidden="1" x14ac:dyDescent="0.25">
      <c r="A516" s="20" t="s">
        <v>511</v>
      </c>
      <c r="B516" s="20" t="s">
        <v>34</v>
      </c>
      <c r="C516" s="20" t="s">
        <v>35</v>
      </c>
      <c r="D516" s="20" t="s">
        <v>91</v>
      </c>
      <c r="E516" s="20" t="str">
        <f>VLOOKUP(D516,'Коды программ'!$A$2:$B$578,2,FALSE)</f>
        <v>Повар, кондитер</v>
      </c>
      <c r="F516" s="20" t="s">
        <v>2</v>
      </c>
      <c r="G516" s="20" t="s">
        <v>41</v>
      </c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 t="str">
        <f t="shared" si="46"/>
        <v>проверка пройдена</v>
      </c>
      <c r="AJ516" s="21" t="b">
        <f t="shared" si="47"/>
        <v>0</v>
      </c>
    </row>
    <row r="517" spans="1:36" hidden="1" x14ac:dyDescent="0.25">
      <c r="A517" s="20" t="s">
        <v>511</v>
      </c>
      <c r="B517" s="20" t="s">
        <v>34</v>
      </c>
      <c r="C517" s="20" t="s">
        <v>35</v>
      </c>
      <c r="D517" s="20" t="s">
        <v>91</v>
      </c>
      <c r="E517" s="20" t="str">
        <f>VLOOKUP(D517,'Коды программ'!$A$2:$B$578,2,FALSE)</f>
        <v>Повар, кондитер</v>
      </c>
      <c r="F517" s="20" t="s">
        <v>3</v>
      </c>
      <c r="G517" s="20" t="s">
        <v>42</v>
      </c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 t="str">
        <f t="shared" si="46"/>
        <v>проверка пройдена</v>
      </c>
      <c r="AJ517" s="21" t="b">
        <f t="shared" si="47"/>
        <v>0</v>
      </c>
    </row>
    <row r="518" spans="1:36" hidden="1" x14ac:dyDescent="0.25">
      <c r="A518" s="20" t="s">
        <v>511</v>
      </c>
      <c r="B518" s="20" t="s">
        <v>34</v>
      </c>
      <c r="C518" s="20" t="s">
        <v>35</v>
      </c>
      <c r="D518" s="20" t="s">
        <v>91</v>
      </c>
      <c r="E518" s="20" t="str">
        <f>VLOOKUP(D518,'Коды программ'!$A$2:$B$578,2,FALSE)</f>
        <v>Повар, кондитер</v>
      </c>
      <c r="F518" s="20" t="s">
        <v>4</v>
      </c>
      <c r="G518" s="20" t="s">
        <v>43</v>
      </c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 t="str">
        <f t="shared" si="46"/>
        <v>проверка пройдена</v>
      </c>
      <c r="AJ518" s="21" t="b">
        <f t="shared" si="47"/>
        <v>0</v>
      </c>
    </row>
    <row r="519" spans="1:36" x14ac:dyDescent="0.25">
      <c r="A519" s="20" t="s">
        <v>512</v>
      </c>
      <c r="B519" s="20" t="s">
        <v>34</v>
      </c>
      <c r="C519" s="20" t="s">
        <v>35</v>
      </c>
      <c r="D519" s="20" t="s">
        <v>87</v>
      </c>
      <c r="E519" s="20" t="str">
        <f>VLOOKUP(D519,'Коды программ'!$A$2:$B$578,2,FALSE)</f>
        <v>Коммерция (по отраслям)</v>
      </c>
      <c r="F519" s="20" t="s">
        <v>0</v>
      </c>
      <c r="G519" s="20" t="s">
        <v>38</v>
      </c>
      <c r="H519" s="20">
        <v>24</v>
      </c>
      <c r="I519" s="20">
        <v>8</v>
      </c>
      <c r="J519" s="20">
        <v>7</v>
      </c>
      <c r="K519" s="20">
        <v>7</v>
      </c>
      <c r="L519" s="20"/>
      <c r="M519" s="20"/>
      <c r="N519" s="20">
        <v>3</v>
      </c>
      <c r="O519" s="20"/>
      <c r="P519" s="20"/>
      <c r="Q519" s="20">
        <v>13</v>
      </c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 t="s">
        <v>190</v>
      </c>
      <c r="AI519" s="20" t="str">
        <f t="shared" si="46"/>
        <v>проверка пройдена</v>
      </c>
      <c r="AJ519" s="21" t="b">
        <f t="shared" si="47"/>
        <v>0</v>
      </c>
    </row>
    <row r="520" spans="1:36" hidden="1" x14ac:dyDescent="0.25">
      <c r="A520" s="20" t="s">
        <v>512</v>
      </c>
      <c r="B520" s="20" t="s">
        <v>34</v>
      </c>
      <c r="C520" s="20" t="s">
        <v>35</v>
      </c>
      <c r="D520" s="20" t="s">
        <v>87</v>
      </c>
      <c r="E520" s="20" t="str">
        <f>VLOOKUP(D520,'Коды программ'!$A$2:$B$578,2,FALSE)</f>
        <v>Коммерция (по отраслям)</v>
      </c>
      <c r="F520" s="20" t="s">
        <v>1</v>
      </c>
      <c r="G520" s="20" t="s">
        <v>40</v>
      </c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 t="str">
        <f t="shared" si="46"/>
        <v>проверка пройдена</v>
      </c>
      <c r="AJ520" s="21" t="b">
        <f t="shared" si="47"/>
        <v>0</v>
      </c>
    </row>
    <row r="521" spans="1:36" hidden="1" x14ac:dyDescent="0.25">
      <c r="A521" s="20" t="s">
        <v>512</v>
      </c>
      <c r="B521" s="20" t="s">
        <v>34</v>
      </c>
      <c r="C521" s="20" t="s">
        <v>35</v>
      </c>
      <c r="D521" s="20" t="s">
        <v>87</v>
      </c>
      <c r="E521" s="20" t="str">
        <f>VLOOKUP(D521,'Коды программ'!$A$2:$B$578,2,FALSE)</f>
        <v>Коммерция (по отраслям)</v>
      </c>
      <c r="F521" s="20" t="s">
        <v>2</v>
      </c>
      <c r="G521" s="20" t="s">
        <v>41</v>
      </c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 t="str">
        <f t="shared" si="46"/>
        <v>проверка пройдена</v>
      </c>
      <c r="AJ521" s="21" t="b">
        <f t="shared" si="47"/>
        <v>0</v>
      </c>
    </row>
    <row r="522" spans="1:36" hidden="1" x14ac:dyDescent="0.25">
      <c r="A522" s="20" t="s">
        <v>512</v>
      </c>
      <c r="B522" s="20" t="s">
        <v>34</v>
      </c>
      <c r="C522" s="20" t="s">
        <v>35</v>
      </c>
      <c r="D522" s="20" t="s">
        <v>87</v>
      </c>
      <c r="E522" s="20" t="str">
        <f>VLOOKUP(D522,'Коды программ'!$A$2:$B$578,2,FALSE)</f>
        <v>Коммерция (по отраслям)</v>
      </c>
      <c r="F522" s="20" t="s">
        <v>3</v>
      </c>
      <c r="G522" s="20" t="s">
        <v>42</v>
      </c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 t="str">
        <f t="shared" si="46"/>
        <v>проверка пройдена</v>
      </c>
      <c r="AJ522" s="21" t="b">
        <f t="shared" si="47"/>
        <v>0</v>
      </c>
    </row>
    <row r="523" spans="1:36" hidden="1" x14ac:dyDescent="0.25">
      <c r="A523" s="20" t="s">
        <v>512</v>
      </c>
      <c r="B523" s="20" t="s">
        <v>34</v>
      </c>
      <c r="C523" s="20" t="s">
        <v>35</v>
      </c>
      <c r="D523" s="20" t="s">
        <v>87</v>
      </c>
      <c r="E523" s="20" t="str">
        <f>VLOOKUP(D523,'Коды программ'!$A$2:$B$578,2,FALSE)</f>
        <v>Коммерция (по отраслям)</v>
      </c>
      <c r="F523" s="20" t="s">
        <v>4</v>
      </c>
      <c r="G523" s="20" t="s">
        <v>43</v>
      </c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 t="str">
        <f t="shared" si="46"/>
        <v>проверка пройдена</v>
      </c>
      <c r="AJ523" s="21" t="b">
        <f t="shared" si="47"/>
        <v>0</v>
      </c>
    </row>
    <row r="524" spans="1:36" x14ac:dyDescent="0.25">
      <c r="A524" s="20" t="s">
        <v>512</v>
      </c>
      <c r="B524" s="20" t="s">
        <v>34</v>
      </c>
      <c r="C524" s="20" t="s">
        <v>35</v>
      </c>
      <c r="D524" s="20" t="s">
        <v>191</v>
      </c>
      <c r="E524" s="20" t="str">
        <f>VLOOKUP(D524,'Коды программ'!$A$2:$B$578,2,FALSE)</f>
        <v>Парикмахерское искусство</v>
      </c>
      <c r="F524" s="20" t="s">
        <v>0</v>
      </c>
      <c r="G524" s="20" t="s">
        <v>38</v>
      </c>
      <c r="H524" s="20">
        <v>39</v>
      </c>
      <c r="I524" s="20">
        <v>22</v>
      </c>
      <c r="J524" s="20">
        <v>15</v>
      </c>
      <c r="K524" s="20">
        <v>22</v>
      </c>
      <c r="L524" s="20"/>
      <c r="M524" s="20"/>
      <c r="N524" s="20">
        <v>11</v>
      </c>
      <c r="O524" s="20"/>
      <c r="P524" s="20"/>
      <c r="Q524" s="20">
        <v>6</v>
      </c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 t="s">
        <v>190</v>
      </c>
      <c r="AI524" s="20" t="str">
        <f t="shared" ref="AI524:AI543" si="48">IF(H524=I524+L524+M524+N524+O524+P524+Q524+R524+S524+T524+U524+V524+W524+X524+Y524+Z524+AA524+AB524+AC524+AD524+AE524+AF524+AG524,"проверка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524" s="21" t="b">
        <f t="shared" ref="AJ524:AJ543" si="49">IF(OR(J524&gt;I524,K524&gt;I524),TRUE,FALSE)</f>
        <v>0</v>
      </c>
    </row>
    <row r="525" spans="1:36" hidden="1" x14ac:dyDescent="0.25">
      <c r="A525" s="20" t="s">
        <v>512</v>
      </c>
      <c r="B525" s="20" t="s">
        <v>34</v>
      </c>
      <c r="C525" s="20" t="s">
        <v>35</v>
      </c>
      <c r="D525" s="20" t="s">
        <v>191</v>
      </c>
      <c r="E525" s="20" t="str">
        <f>VLOOKUP(D525,'Коды программ'!$A$2:$B$578,2,FALSE)</f>
        <v>Парикмахерское искусство</v>
      </c>
      <c r="F525" s="20" t="s">
        <v>1</v>
      </c>
      <c r="G525" s="20" t="s">
        <v>40</v>
      </c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 t="str">
        <f t="shared" si="48"/>
        <v>проверка пройдена</v>
      </c>
      <c r="AJ525" s="21" t="b">
        <f t="shared" si="49"/>
        <v>0</v>
      </c>
    </row>
    <row r="526" spans="1:36" hidden="1" x14ac:dyDescent="0.25">
      <c r="A526" s="20" t="s">
        <v>512</v>
      </c>
      <c r="B526" s="20" t="s">
        <v>34</v>
      </c>
      <c r="C526" s="20" t="s">
        <v>35</v>
      </c>
      <c r="D526" s="20" t="s">
        <v>191</v>
      </c>
      <c r="E526" s="20" t="str">
        <f>VLOOKUP(D526,'Коды программ'!$A$2:$B$578,2,FALSE)</f>
        <v>Парикмахерское искусство</v>
      </c>
      <c r="F526" s="20" t="s">
        <v>2</v>
      </c>
      <c r="G526" s="20" t="s">
        <v>41</v>
      </c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 t="str">
        <f t="shared" si="48"/>
        <v>проверка пройдена</v>
      </c>
      <c r="AJ526" s="21" t="b">
        <f t="shared" si="49"/>
        <v>0</v>
      </c>
    </row>
    <row r="527" spans="1:36" hidden="1" x14ac:dyDescent="0.25">
      <c r="A527" s="20" t="s">
        <v>512</v>
      </c>
      <c r="B527" s="20" t="s">
        <v>34</v>
      </c>
      <c r="C527" s="20" t="s">
        <v>35</v>
      </c>
      <c r="D527" s="20" t="s">
        <v>191</v>
      </c>
      <c r="E527" s="20" t="str">
        <f>VLOOKUP(D527,'Коды программ'!$A$2:$B$578,2,FALSE)</f>
        <v>Парикмахерское искусство</v>
      </c>
      <c r="F527" s="20" t="s">
        <v>3</v>
      </c>
      <c r="G527" s="20" t="s">
        <v>42</v>
      </c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 t="str">
        <f t="shared" si="48"/>
        <v>проверка пройдена</v>
      </c>
      <c r="AJ527" s="21" t="b">
        <f t="shared" si="49"/>
        <v>0</v>
      </c>
    </row>
    <row r="528" spans="1:36" hidden="1" x14ac:dyDescent="0.25">
      <c r="A528" s="20" t="s">
        <v>512</v>
      </c>
      <c r="B528" s="20" t="s">
        <v>34</v>
      </c>
      <c r="C528" s="20" t="s">
        <v>35</v>
      </c>
      <c r="D528" s="20" t="s">
        <v>191</v>
      </c>
      <c r="E528" s="20" t="str">
        <f>VLOOKUP(D528,'Коды программ'!$A$2:$B$578,2,FALSE)</f>
        <v>Парикмахерское искусство</v>
      </c>
      <c r="F528" s="20" t="s">
        <v>4</v>
      </c>
      <c r="G528" s="20" t="s">
        <v>43</v>
      </c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 t="str">
        <f t="shared" si="48"/>
        <v>проверка пройдена</v>
      </c>
      <c r="AJ528" s="21" t="b">
        <f t="shared" si="49"/>
        <v>0</v>
      </c>
    </row>
    <row r="529" spans="1:36" x14ac:dyDescent="0.25">
      <c r="A529" s="20" t="s">
        <v>512</v>
      </c>
      <c r="B529" s="20" t="s">
        <v>34</v>
      </c>
      <c r="C529" s="20" t="s">
        <v>35</v>
      </c>
      <c r="D529" s="20" t="s">
        <v>101</v>
      </c>
      <c r="E529" s="20" t="str">
        <f>VLOOKUP(D529,'Коды программ'!$A$2:$B$578,2,FALSE)</f>
        <v>Электромонтер по ремонту и обслуживанию электрооборудования (по отраслям)</v>
      </c>
      <c r="F529" s="20" t="s">
        <v>0</v>
      </c>
      <c r="G529" s="20" t="s">
        <v>38</v>
      </c>
      <c r="H529" s="20">
        <v>22</v>
      </c>
      <c r="I529" s="20">
        <v>15</v>
      </c>
      <c r="J529" s="20">
        <v>8</v>
      </c>
      <c r="K529" s="20">
        <v>11</v>
      </c>
      <c r="L529" s="20"/>
      <c r="M529" s="20"/>
      <c r="N529" s="20">
        <v>4</v>
      </c>
      <c r="O529" s="20">
        <v>2</v>
      </c>
      <c r="P529" s="20">
        <v>1</v>
      </c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 t="str">
        <f t="shared" si="48"/>
        <v>проверка пройдена</v>
      </c>
      <c r="AJ529" s="21" t="b">
        <f t="shared" si="49"/>
        <v>0</v>
      </c>
    </row>
    <row r="530" spans="1:36" hidden="1" x14ac:dyDescent="0.25">
      <c r="A530" s="20" t="s">
        <v>512</v>
      </c>
      <c r="B530" s="20" t="s">
        <v>34</v>
      </c>
      <c r="C530" s="20" t="s">
        <v>35</v>
      </c>
      <c r="D530" s="20" t="s">
        <v>101</v>
      </c>
      <c r="E530" s="20" t="str">
        <f>VLOOKUP(D530,'Коды программ'!$A$2:$B$578,2,FALSE)</f>
        <v>Электромонтер по ремонту и обслуживанию электрооборудования (по отраслям)</v>
      </c>
      <c r="F530" s="20" t="s">
        <v>1</v>
      </c>
      <c r="G530" s="20" t="s">
        <v>40</v>
      </c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 t="str">
        <f t="shared" si="48"/>
        <v>проверка пройдена</v>
      </c>
      <c r="AJ530" s="21" t="b">
        <f t="shared" si="49"/>
        <v>0</v>
      </c>
    </row>
    <row r="531" spans="1:36" hidden="1" x14ac:dyDescent="0.25">
      <c r="A531" s="20" t="s">
        <v>512</v>
      </c>
      <c r="B531" s="20" t="s">
        <v>34</v>
      </c>
      <c r="C531" s="20" t="s">
        <v>35</v>
      </c>
      <c r="D531" s="20" t="s">
        <v>101</v>
      </c>
      <c r="E531" s="20" t="str">
        <f>VLOOKUP(D531,'Коды программ'!$A$2:$B$578,2,FALSE)</f>
        <v>Электромонтер по ремонту и обслуживанию электрооборудования (по отраслям)</v>
      </c>
      <c r="F531" s="20" t="s">
        <v>2</v>
      </c>
      <c r="G531" s="20" t="s">
        <v>41</v>
      </c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 t="str">
        <f t="shared" si="48"/>
        <v>проверка пройдена</v>
      </c>
      <c r="AJ531" s="21" t="b">
        <f t="shared" si="49"/>
        <v>0</v>
      </c>
    </row>
    <row r="532" spans="1:36" hidden="1" x14ac:dyDescent="0.25">
      <c r="A532" s="20" t="s">
        <v>512</v>
      </c>
      <c r="B532" s="20" t="s">
        <v>34</v>
      </c>
      <c r="C532" s="20" t="s">
        <v>35</v>
      </c>
      <c r="D532" s="20" t="s">
        <v>101</v>
      </c>
      <c r="E532" s="20" t="str">
        <f>VLOOKUP(D532,'Коды программ'!$A$2:$B$578,2,FALSE)</f>
        <v>Электромонтер по ремонту и обслуживанию электрооборудования (по отраслям)</v>
      </c>
      <c r="F532" s="20" t="s">
        <v>3</v>
      </c>
      <c r="G532" s="20" t="s">
        <v>42</v>
      </c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 t="str">
        <f t="shared" si="48"/>
        <v>проверка пройдена</v>
      </c>
      <c r="AJ532" s="21" t="b">
        <f t="shared" si="49"/>
        <v>0</v>
      </c>
    </row>
    <row r="533" spans="1:36" hidden="1" x14ac:dyDescent="0.25">
      <c r="A533" s="20" t="s">
        <v>512</v>
      </c>
      <c r="B533" s="20" t="s">
        <v>34</v>
      </c>
      <c r="C533" s="20" t="s">
        <v>35</v>
      </c>
      <c r="D533" s="20" t="s">
        <v>101</v>
      </c>
      <c r="E533" s="20" t="str">
        <f>VLOOKUP(D533,'Коды программ'!$A$2:$B$578,2,FALSE)</f>
        <v>Электромонтер по ремонту и обслуживанию электрооборудования (по отраслям)</v>
      </c>
      <c r="F533" s="20" t="s">
        <v>4</v>
      </c>
      <c r="G533" s="20" t="s">
        <v>43</v>
      </c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 t="str">
        <f t="shared" si="48"/>
        <v>проверка пройдена</v>
      </c>
      <c r="AJ533" s="21" t="b">
        <f t="shared" si="49"/>
        <v>0</v>
      </c>
    </row>
    <row r="534" spans="1:36" x14ac:dyDescent="0.25">
      <c r="A534" s="20" t="s">
        <v>512</v>
      </c>
      <c r="B534" s="20" t="s">
        <v>34</v>
      </c>
      <c r="C534" s="20" t="s">
        <v>35</v>
      </c>
      <c r="D534" s="20" t="s">
        <v>73</v>
      </c>
      <c r="E534" s="20" t="str">
        <f>VLOOKUP(D534,'Коды программ'!$A$2:$B$578,2,FALSE)</f>
        <v>Сварщик (ручной и частично механизированной сварки (наплавки)</v>
      </c>
      <c r="F534" s="20" t="s">
        <v>0</v>
      </c>
      <c r="G534" s="20" t="s">
        <v>38</v>
      </c>
      <c r="H534" s="20">
        <v>19</v>
      </c>
      <c r="I534" s="20">
        <v>12</v>
      </c>
      <c r="J534" s="20">
        <v>7</v>
      </c>
      <c r="K534" s="20">
        <v>5</v>
      </c>
      <c r="L534" s="20"/>
      <c r="M534" s="20"/>
      <c r="N534" s="20"/>
      <c r="O534" s="20">
        <v>5</v>
      </c>
      <c r="P534" s="20">
        <v>2</v>
      </c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 t="str">
        <f t="shared" si="48"/>
        <v>проверка пройдена</v>
      </c>
      <c r="AJ534" s="21" t="b">
        <f t="shared" si="49"/>
        <v>0</v>
      </c>
    </row>
    <row r="535" spans="1:36" hidden="1" x14ac:dyDescent="0.25">
      <c r="A535" s="20" t="s">
        <v>512</v>
      </c>
      <c r="B535" s="20" t="s">
        <v>34</v>
      </c>
      <c r="C535" s="20" t="s">
        <v>35</v>
      </c>
      <c r="D535" s="20" t="s">
        <v>73</v>
      </c>
      <c r="E535" s="20" t="str">
        <f>VLOOKUP(D535,'Коды программ'!$A$2:$B$578,2,FALSE)</f>
        <v>Сварщик (ручной и частично механизированной сварки (наплавки)</v>
      </c>
      <c r="F535" s="20" t="s">
        <v>1</v>
      </c>
      <c r="G535" s="20" t="s">
        <v>40</v>
      </c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 t="str">
        <f t="shared" si="48"/>
        <v>проверка пройдена</v>
      </c>
      <c r="AJ535" s="21" t="b">
        <f t="shared" si="49"/>
        <v>0</v>
      </c>
    </row>
    <row r="536" spans="1:36" hidden="1" x14ac:dyDescent="0.25">
      <c r="A536" s="20" t="s">
        <v>512</v>
      </c>
      <c r="B536" s="20" t="s">
        <v>34</v>
      </c>
      <c r="C536" s="20" t="s">
        <v>35</v>
      </c>
      <c r="D536" s="20" t="s">
        <v>73</v>
      </c>
      <c r="E536" s="20" t="str">
        <f>VLOOKUP(D536,'Коды программ'!$A$2:$B$578,2,FALSE)</f>
        <v>Сварщик (ручной и частично механизированной сварки (наплавки)</v>
      </c>
      <c r="F536" s="20" t="s">
        <v>2</v>
      </c>
      <c r="G536" s="20" t="s">
        <v>41</v>
      </c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 t="str">
        <f t="shared" si="48"/>
        <v>проверка пройдена</v>
      </c>
      <c r="AJ536" s="21" t="b">
        <f t="shared" si="49"/>
        <v>0</v>
      </c>
    </row>
    <row r="537" spans="1:36" hidden="1" x14ac:dyDescent="0.25">
      <c r="A537" s="20" t="s">
        <v>512</v>
      </c>
      <c r="B537" s="20" t="s">
        <v>34</v>
      </c>
      <c r="C537" s="20" t="s">
        <v>35</v>
      </c>
      <c r="D537" s="20" t="s">
        <v>73</v>
      </c>
      <c r="E537" s="20" t="str">
        <f>VLOOKUP(D537,'Коды программ'!$A$2:$B$578,2,FALSE)</f>
        <v>Сварщик (ручной и частично механизированной сварки (наплавки)</v>
      </c>
      <c r="F537" s="20" t="s">
        <v>3</v>
      </c>
      <c r="G537" s="20" t="s">
        <v>42</v>
      </c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 t="str">
        <f t="shared" si="48"/>
        <v>проверка пройдена</v>
      </c>
      <c r="AJ537" s="21" t="b">
        <f t="shared" si="49"/>
        <v>0</v>
      </c>
    </row>
    <row r="538" spans="1:36" hidden="1" x14ac:dyDescent="0.25">
      <c r="A538" s="20" t="s">
        <v>512</v>
      </c>
      <c r="B538" s="20" t="s">
        <v>34</v>
      </c>
      <c r="C538" s="20" t="s">
        <v>35</v>
      </c>
      <c r="D538" s="20" t="s">
        <v>73</v>
      </c>
      <c r="E538" s="20" t="str">
        <f>VLOOKUP(D538,'Коды программ'!$A$2:$B$578,2,FALSE)</f>
        <v>Сварщик (ручной и частично механизированной сварки (наплавки)</v>
      </c>
      <c r="F538" s="20" t="s">
        <v>4</v>
      </c>
      <c r="G538" s="20" t="s">
        <v>43</v>
      </c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 t="str">
        <f t="shared" si="48"/>
        <v>проверка пройдена</v>
      </c>
      <c r="AJ538" s="21" t="b">
        <f t="shared" si="49"/>
        <v>0</v>
      </c>
    </row>
    <row r="539" spans="1:36" x14ac:dyDescent="0.25">
      <c r="A539" s="20" t="s">
        <v>512</v>
      </c>
      <c r="B539" s="20" t="s">
        <v>34</v>
      </c>
      <c r="C539" s="20" t="s">
        <v>35</v>
      </c>
      <c r="D539" s="20" t="s">
        <v>193</v>
      </c>
      <c r="E539" s="20" t="str">
        <f>VLOOKUP(D539,'Коды программ'!$A$2:$B$578,2,FALSE)</f>
        <v>Машинист локомотива</v>
      </c>
      <c r="F539" s="20" t="s">
        <v>0</v>
      </c>
      <c r="G539" s="20" t="s">
        <v>38</v>
      </c>
      <c r="H539" s="20">
        <v>44</v>
      </c>
      <c r="I539" s="20">
        <v>33</v>
      </c>
      <c r="J539" s="20">
        <v>21</v>
      </c>
      <c r="K539" s="20">
        <v>15</v>
      </c>
      <c r="L539" s="20"/>
      <c r="M539" s="20"/>
      <c r="N539" s="20">
        <v>1</v>
      </c>
      <c r="O539" s="20">
        <v>9</v>
      </c>
      <c r="P539" s="20">
        <v>1</v>
      </c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 t="str">
        <f t="shared" si="48"/>
        <v>проверка пройдена</v>
      </c>
      <c r="AJ539" s="21" t="b">
        <f t="shared" si="49"/>
        <v>0</v>
      </c>
    </row>
    <row r="540" spans="1:36" hidden="1" x14ac:dyDescent="0.25">
      <c r="A540" s="20" t="s">
        <v>512</v>
      </c>
      <c r="B540" s="20" t="s">
        <v>34</v>
      </c>
      <c r="C540" s="20" t="s">
        <v>35</v>
      </c>
      <c r="D540" s="20" t="s">
        <v>193</v>
      </c>
      <c r="E540" s="20" t="str">
        <f>VLOOKUP(D540,'Коды программ'!$A$2:$B$578,2,FALSE)</f>
        <v>Машинист локомотива</v>
      </c>
      <c r="F540" s="20" t="s">
        <v>1</v>
      </c>
      <c r="G540" s="20" t="s">
        <v>40</v>
      </c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 t="str">
        <f t="shared" si="48"/>
        <v>проверка пройдена</v>
      </c>
      <c r="AJ540" s="21" t="b">
        <f t="shared" si="49"/>
        <v>0</v>
      </c>
    </row>
    <row r="541" spans="1:36" hidden="1" x14ac:dyDescent="0.25">
      <c r="A541" s="20" t="s">
        <v>512</v>
      </c>
      <c r="B541" s="20" t="s">
        <v>34</v>
      </c>
      <c r="C541" s="20" t="s">
        <v>35</v>
      </c>
      <c r="D541" s="20" t="s">
        <v>193</v>
      </c>
      <c r="E541" s="20" t="str">
        <f>VLOOKUP(D541,'Коды программ'!$A$2:$B$578,2,FALSE)</f>
        <v>Машинист локомотива</v>
      </c>
      <c r="F541" s="20" t="s">
        <v>2</v>
      </c>
      <c r="G541" s="20" t="s">
        <v>41</v>
      </c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 t="str">
        <f t="shared" si="48"/>
        <v>проверка пройдена</v>
      </c>
      <c r="AJ541" s="21" t="b">
        <f t="shared" si="49"/>
        <v>0</v>
      </c>
    </row>
    <row r="542" spans="1:36" hidden="1" x14ac:dyDescent="0.25">
      <c r="A542" s="20" t="s">
        <v>512</v>
      </c>
      <c r="B542" s="20" t="s">
        <v>34</v>
      </c>
      <c r="C542" s="20" t="s">
        <v>35</v>
      </c>
      <c r="D542" s="20" t="s">
        <v>193</v>
      </c>
      <c r="E542" s="20" t="str">
        <f>VLOOKUP(D542,'Коды программ'!$A$2:$B$578,2,FALSE)</f>
        <v>Машинист локомотива</v>
      </c>
      <c r="F542" s="20" t="s">
        <v>3</v>
      </c>
      <c r="G542" s="20" t="s">
        <v>42</v>
      </c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 t="str">
        <f t="shared" si="48"/>
        <v>проверка пройдена</v>
      </c>
      <c r="AJ542" s="21" t="b">
        <f t="shared" si="49"/>
        <v>0</v>
      </c>
    </row>
    <row r="543" spans="1:36" hidden="1" x14ac:dyDescent="0.25">
      <c r="A543" s="20" t="s">
        <v>512</v>
      </c>
      <c r="B543" s="20" t="s">
        <v>34</v>
      </c>
      <c r="C543" s="20" t="s">
        <v>35</v>
      </c>
      <c r="D543" s="20" t="s">
        <v>193</v>
      </c>
      <c r="E543" s="20" t="str">
        <f>VLOOKUP(D543,'Коды программ'!$A$2:$B$578,2,FALSE)</f>
        <v>Машинист локомотива</v>
      </c>
      <c r="F543" s="20" t="s">
        <v>4</v>
      </c>
      <c r="G543" s="20" t="s">
        <v>43</v>
      </c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 t="str">
        <f t="shared" si="48"/>
        <v>проверка пройдена</v>
      </c>
      <c r="AJ543" s="21" t="b">
        <f t="shared" si="49"/>
        <v>0</v>
      </c>
    </row>
    <row r="544" spans="1:36" x14ac:dyDescent="0.25">
      <c r="A544" s="20" t="s">
        <v>512</v>
      </c>
      <c r="B544" s="20" t="s">
        <v>34</v>
      </c>
      <c r="C544" s="20" t="s">
        <v>35</v>
      </c>
      <c r="D544" s="20" t="s">
        <v>195</v>
      </c>
      <c r="E544" s="20" t="str">
        <f>VLOOKUP(D544,'Коды программ'!$A$2:$B$578,2,FALSE)</f>
        <v>Слесарь-электрик по ремонту электрооборудования подвижного состава (электровозов, электропоездов)</v>
      </c>
      <c r="F544" s="20" t="s">
        <v>0</v>
      </c>
      <c r="G544" s="20" t="s">
        <v>38</v>
      </c>
      <c r="H544" s="20">
        <v>21</v>
      </c>
      <c r="I544" s="20">
        <v>17</v>
      </c>
      <c r="J544" s="20">
        <v>7</v>
      </c>
      <c r="K544" s="20">
        <v>8</v>
      </c>
      <c r="L544" s="20"/>
      <c r="M544" s="20"/>
      <c r="N544" s="20">
        <v>1</v>
      </c>
      <c r="O544" s="20">
        <v>2</v>
      </c>
      <c r="P544" s="20">
        <v>1</v>
      </c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 t="str">
        <f t="shared" ref="AI544:AI563" si="50">IF(H544=I544+L544+M544+N544+O544+P544+Q544+R544+S544+T544+U544+V544+W544+X544+Y544+Z544+AA544+AB544+AC544+AD544+AE544+AF544+AG544,"проверка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544" s="21" t="b">
        <f t="shared" ref="AJ544:AJ563" si="51">IF(OR(J544&gt;I544,K544&gt;I544),TRUE,FALSE)</f>
        <v>0</v>
      </c>
    </row>
    <row r="545" spans="1:36" hidden="1" x14ac:dyDescent="0.25">
      <c r="A545" s="20" t="s">
        <v>512</v>
      </c>
      <c r="B545" s="20" t="s">
        <v>34</v>
      </c>
      <c r="C545" s="20" t="s">
        <v>35</v>
      </c>
      <c r="D545" s="20" t="s">
        <v>195</v>
      </c>
      <c r="E545" s="20" t="str">
        <f>VLOOKUP(D545,'Коды программ'!$A$2:$B$578,2,FALSE)</f>
        <v>Слесарь-электрик по ремонту электрооборудования подвижного состава (электровозов, электропоездов)</v>
      </c>
      <c r="F545" s="20" t="s">
        <v>1</v>
      </c>
      <c r="G545" s="20" t="s">
        <v>40</v>
      </c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 t="str">
        <f t="shared" si="50"/>
        <v>проверка пройдена</v>
      </c>
      <c r="AJ545" s="21" t="b">
        <f t="shared" si="51"/>
        <v>0</v>
      </c>
    </row>
    <row r="546" spans="1:36" hidden="1" x14ac:dyDescent="0.25">
      <c r="A546" s="20" t="s">
        <v>512</v>
      </c>
      <c r="B546" s="20" t="s">
        <v>34</v>
      </c>
      <c r="C546" s="20" t="s">
        <v>35</v>
      </c>
      <c r="D546" s="20" t="s">
        <v>195</v>
      </c>
      <c r="E546" s="20" t="str">
        <f>VLOOKUP(D546,'Коды программ'!$A$2:$B$578,2,FALSE)</f>
        <v>Слесарь-электрик по ремонту электрооборудования подвижного состава (электровозов, электропоездов)</v>
      </c>
      <c r="F546" s="20" t="s">
        <v>2</v>
      </c>
      <c r="G546" s="20" t="s">
        <v>41</v>
      </c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 t="str">
        <f t="shared" si="50"/>
        <v>проверка пройдена</v>
      </c>
      <c r="AJ546" s="21" t="b">
        <f t="shared" si="51"/>
        <v>0</v>
      </c>
    </row>
    <row r="547" spans="1:36" hidden="1" x14ac:dyDescent="0.25">
      <c r="A547" s="20" t="s">
        <v>512</v>
      </c>
      <c r="B547" s="20" t="s">
        <v>34</v>
      </c>
      <c r="C547" s="20" t="s">
        <v>35</v>
      </c>
      <c r="D547" s="20" t="s">
        <v>195</v>
      </c>
      <c r="E547" s="20" t="str">
        <f>VLOOKUP(D547,'Коды программ'!$A$2:$B$578,2,FALSE)</f>
        <v>Слесарь-электрик по ремонту электрооборудования подвижного состава (электровозов, электропоездов)</v>
      </c>
      <c r="F547" s="20" t="s">
        <v>3</v>
      </c>
      <c r="G547" s="20" t="s">
        <v>42</v>
      </c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 t="str">
        <f t="shared" si="50"/>
        <v>проверка пройдена</v>
      </c>
      <c r="AJ547" s="21" t="b">
        <f t="shared" si="51"/>
        <v>0</v>
      </c>
    </row>
    <row r="548" spans="1:36" hidden="1" x14ac:dyDescent="0.25">
      <c r="A548" s="20" t="s">
        <v>512</v>
      </c>
      <c r="B548" s="20" t="s">
        <v>34</v>
      </c>
      <c r="C548" s="20" t="s">
        <v>35</v>
      </c>
      <c r="D548" s="20" t="s">
        <v>195</v>
      </c>
      <c r="E548" s="20" t="str">
        <f>VLOOKUP(D548,'Коды программ'!$A$2:$B$578,2,FALSE)</f>
        <v>Слесарь-электрик по ремонту электрооборудования подвижного состава (электровозов, электропоездов)</v>
      </c>
      <c r="F548" s="20" t="s">
        <v>4</v>
      </c>
      <c r="G548" s="20" t="s">
        <v>43</v>
      </c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 t="str">
        <f t="shared" si="50"/>
        <v>проверка пройдена</v>
      </c>
      <c r="AJ548" s="21" t="b">
        <f t="shared" si="51"/>
        <v>0</v>
      </c>
    </row>
    <row r="549" spans="1:36" x14ac:dyDescent="0.25">
      <c r="A549" s="20" t="s">
        <v>512</v>
      </c>
      <c r="B549" s="20" t="s">
        <v>34</v>
      </c>
      <c r="C549" s="20" t="s">
        <v>35</v>
      </c>
      <c r="D549" s="20" t="s">
        <v>91</v>
      </c>
      <c r="E549" s="20" t="str">
        <f>VLOOKUP(D549,'Коды программ'!$A$2:$B$578,2,FALSE)</f>
        <v>Повар, кондитер</v>
      </c>
      <c r="F549" s="20" t="s">
        <v>0</v>
      </c>
      <c r="G549" s="20" t="s">
        <v>38</v>
      </c>
      <c r="H549" s="20">
        <v>19</v>
      </c>
      <c r="I549" s="20">
        <v>11</v>
      </c>
      <c r="J549" s="20">
        <v>7</v>
      </c>
      <c r="K549" s="20">
        <v>10</v>
      </c>
      <c r="L549" s="20"/>
      <c r="M549" s="20"/>
      <c r="N549" s="20">
        <v>5</v>
      </c>
      <c r="O549" s="20"/>
      <c r="P549" s="20"/>
      <c r="Q549" s="20">
        <v>3</v>
      </c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 t="s">
        <v>190</v>
      </c>
      <c r="AI549" s="20" t="str">
        <f t="shared" si="50"/>
        <v>проверка пройдена</v>
      </c>
      <c r="AJ549" s="21" t="b">
        <f t="shared" si="51"/>
        <v>0</v>
      </c>
    </row>
    <row r="550" spans="1:36" hidden="1" x14ac:dyDescent="0.25">
      <c r="A550" s="20" t="s">
        <v>512</v>
      </c>
      <c r="B550" s="20" t="s">
        <v>34</v>
      </c>
      <c r="C550" s="20" t="s">
        <v>35</v>
      </c>
      <c r="D550" s="20" t="s">
        <v>91</v>
      </c>
      <c r="E550" s="20" t="str">
        <f>VLOOKUP(D550,'Коды программ'!$A$2:$B$578,2,FALSE)</f>
        <v>Повар, кондитер</v>
      </c>
      <c r="F550" s="20" t="s">
        <v>1</v>
      </c>
      <c r="G550" s="20" t="s">
        <v>40</v>
      </c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 t="str">
        <f t="shared" si="50"/>
        <v>проверка пройдена</v>
      </c>
      <c r="AJ550" s="21" t="b">
        <f t="shared" si="51"/>
        <v>0</v>
      </c>
    </row>
    <row r="551" spans="1:36" hidden="1" x14ac:dyDescent="0.25">
      <c r="A551" s="20" t="s">
        <v>512</v>
      </c>
      <c r="B551" s="20" t="s">
        <v>34</v>
      </c>
      <c r="C551" s="20" t="s">
        <v>35</v>
      </c>
      <c r="D551" s="20" t="s">
        <v>91</v>
      </c>
      <c r="E551" s="20" t="str">
        <f>VLOOKUP(D551,'Коды программ'!$A$2:$B$578,2,FALSE)</f>
        <v>Повар, кондитер</v>
      </c>
      <c r="F551" s="20" t="s">
        <v>2</v>
      </c>
      <c r="G551" s="20" t="s">
        <v>41</v>
      </c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 t="str">
        <f t="shared" si="50"/>
        <v>проверка пройдена</v>
      </c>
      <c r="AJ551" s="21" t="b">
        <f t="shared" si="51"/>
        <v>0</v>
      </c>
    </row>
    <row r="552" spans="1:36" hidden="1" x14ac:dyDescent="0.25">
      <c r="A552" s="20" t="s">
        <v>512</v>
      </c>
      <c r="B552" s="20" t="s">
        <v>34</v>
      </c>
      <c r="C552" s="20" t="s">
        <v>35</v>
      </c>
      <c r="D552" s="20" t="s">
        <v>91</v>
      </c>
      <c r="E552" s="20" t="str">
        <f>VLOOKUP(D552,'Коды программ'!$A$2:$B$578,2,FALSE)</f>
        <v>Повар, кондитер</v>
      </c>
      <c r="F552" s="20" t="s">
        <v>3</v>
      </c>
      <c r="G552" s="20" t="s">
        <v>42</v>
      </c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 t="str">
        <f t="shared" si="50"/>
        <v>проверка пройдена</v>
      </c>
      <c r="AJ552" s="21" t="b">
        <f t="shared" si="51"/>
        <v>0</v>
      </c>
    </row>
    <row r="553" spans="1:36" hidden="1" x14ac:dyDescent="0.25">
      <c r="A553" s="20" t="s">
        <v>512</v>
      </c>
      <c r="B553" s="20" t="s">
        <v>34</v>
      </c>
      <c r="C553" s="20" t="s">
        <v>35</v>
      </c>
      <c r="D553" s="20" t="s">
        <v>91</v>
      </c>
      <c r="E553" s="20" t="str">
        <f>VLOOKUP(D553,'Коды программ'!$A$2:$B$578,2,FALSE)</f>
        <v>Повар, кондитер</v>
      </c>
      <c r="F553" s="20" t="s">
        <v>4</v>
      </c>
      <c r="G553" s="20" t="s">
        <v>43</v>
      </c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 t="str">
        <f t="shared" si="50"/>
        <v>проверка пройдена</v>
      </c>
      <c r="AJ553" s="21" t="b">
        <f t="shared" si="51"/>
        <v>0</v>
      </c>
    </row>
    <row r="554" spans="1:36" x14ac:dyDescent="0.25">
      <c r="A554" s="20" t="s">
        <v>513</v>
      </c>
      <c r="B554" s="20" t="s">
        <v>34</v>
      </c>
      <c r="C554" s="20" t="s">
        <v>35</v>
      </c>
      <c r="D554" s="20" t="s">
        <v>85</v>
      </c>
      <c r="E554" s="20" t="str">
        <f>VLOOKUP(D554,'Коды программ'!$A$2:$B$578,2,FALSE)</f>
        <v>Программирование в компьютерных системах</v>
      </c>
      <c r="F554" s="20" t="s">
        <v>0</v>
      </c>
      <c r="G554" s="20" t="s">
        <v>38</v>
      </c>
      <c r="H554" s="20">
        <v>61</v>
      </c>
      <c r="I554" s="20">
        <v>19</v>
      </c>
      <c r="J554" s="20">
        <v>13</v>
      </c>
      <c r="K554" s="20">
        <v>7</v>
      </c>
      <c r="L554" s="20">
        <v>0</v>
      </c>
      <c r="M554" s="20">
        <v>8</v>
      </c>
      <c r="N554" s="20">
        <v>10</v>
      </c>
      <c r="O554" s="20">
        <v>7</v>
      </c>
      <c r="P554" s="20">
        <v>0</v>
      </c>
      <c r="Q554" s="20">
        <v>3</v>
      </c>
      <c r="R554" s="20">
        <v>9</v>
      </c>
      <c r="S554" s="20">
        <v>0</v>
      </c>
      <c r="T554" s="20">
        <v>0</v>
      </c>
      <c r="U554" s="20">
        <v>0</v>
      </c>
      <c r="V554" s="20">
        <v>0</v>
      </c>
      <c r="W554" s="20">
        <v>0</v>
      </c>
      <c r="X554" s="20">
        <v>0</v>
      </c>
      <c r="Y554" s="20">
        <v>0</v>
      </c>
      <c r="Z554" s="20">
        <v>0</v>
      </c>
      <c r="AA554" s="20">
        <v>0</v>
      </c>
      <c r="AB554" s="20">
        <v>3</v>
      </c>
      <c r="AC554" s="20">
        <v>0</v>
      </c>
      <c r="AD554" s="20">
        <v>2</v>
      </c>
      <c r="AE554" s="20">
        <v>0</v>
      </c>
      <c r="AF554" s="20">
        <v>0</v>
      </c>
      <c r="AG554" s="20">
        <v>0</v>
      </c>
      <c r="AH554" s="20" t="s">
        <v>197</v>
      </c>
      <c r="AI554" s="20" t="str">
        <f t="shared" si="50"/>
        <v>проверка пройдена</v>
      </c>
      <c r="AJ554" s="21" t="b">
        <f t="shared" si="51"/>
        <v>0</v>
      </c>
    </row>
    <row r="555" spans="1:36" hidden="1" x14ac:dyDescent="0.25">
      <c r="A555" s="20" t="s">
        <v>513</v>
      </c>
      <c r="B555" s="20" t="s">
        <v>34</v>
      </c>
      <c r="C555" s="20" t="s">
        <v>35</v>
      </c>
      <c r="D555" s="20" t="s">
        <v>85</v>
      </c>
      <c r="E555" s="20" t="str">
        <f>VLOOKUP(D555,'Коды программ'!$A$2:$B$578,2,FALSE)</f>
        <v>Программирование в компьютерных системах</v>
      </c>
      <c r="F555" s="20" t="s">
        <v>1</v>
      </c>
      <c r="G555" s="20" t="s">
        <v>40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0</v>
      </c>
      <c r="AC555" s="20">
        <v>0</v>
      </c>
      <c r="AD555" s="20">
        <v>0</v>
      </c>
      <c r="AE555" s="20">
        <v>0</v>
      </c>
      <c r="AF555" s="20">
        <v>0</v>
      </c>
      <c r="AG555" s="20">
        <v>0</v>
      </c>
      <c r="AH555" s="20"/>
      <c r="AI555" s="20" t="str">
        <f t="shared" si="50"/>
        <v>проверка пройдена</v>
      </c>
      <c r="AJ555" s="21" t="b">
        <f t="shared" si="51"/>
        <v>0</v>
      </c>
    </row>
    <row r="556" spans="1:36" hidden="1" x14ac:dyDescent="0.25">
      <c r="A556" s="20" t="s">
        <v>513</v>
      </c>
      <c r="B556" s="20" t="s">
        <v>34</v>
      </c>
      <c r="C556" s="20" t="s">
        <v>35</v>
      </c>
      <c r="D556" s="20" t="s">
        <v>85</v>
      </c>
      <c r="E556" s="20" t="str">
        <f>VLOOKUP(D556,'Коды программ'!$A$2:$B$578,2,FALSE)</f>
        <v>Программирование в компьютерных системах</v>
      </c>
      <c r="F556" s="20" t="s">
        <v>2</v>
      </c>
      <c r="G556" s="20" t="s">
        <v>41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0">
        <v>0</v>
      </c>
      <c r="Q556" s="20">
        <v>0</v>
      </c>
      <c r="R556" s="20">
        <v>0</v>
      </c>
      <c r="S556" s="20">
        <v>0</v>
      </c>
      <c r="T556" s="20">
        <v>0</v>
      </c>
      <c r="U556" s="20">
        <v>0</v>
      </c>
      <c r="V556" s="20">
        <v>0</v>
      </c>
      <c r="W556" s="20">
        <v>0</v>
      </c>
      <c r="X556" s="20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20">
        <v>0</v>
      </c>
      <c r="AE556" s="20">
        <v>0</v>
      </c>
      <c r="AF556" s="20">
        <v>0</v>
      </c>
      <c r="AG556" s="20">
        <v>0</v>
      </c>
      <c r="AH556" s="20">
        <v>0</v>
      </c>
      <c r="AI556" s="20" t="str">
        <f t="shared" si="50"/>
        <v>проверка пройдена</v>
      </c>
      <c r="AJ556" s="21" t="b">
        <f t="shared" si="51"/>
        <v>0</v>
      </c>
    </row>
    <row r="557" spans="1:36" hidden="1" x14ac:dyDescent="0.25">
      <c r="A557" s="20" t="s">
        <v>513</v>
      </c>
      <c r="B557" s="20" t="s">
        <v>34</v>
      </c>
      <c r="C557" s="20" t="s">
        <v>35</v>
      </c>
      <c r="D557" s="20" t="s">
        <v>85</v>
      </c>
      <c r="E557" s="20" t="str">
        <f>VLOOKUP(D557,'Коды программ'!$A$2:$B$578,2,FALSE)</f>
        <v>Программирование в компьютерных системах</v>
      </c>
      <c r="F557" s="20" t="s">
        <v>3</v>
      </c>
      <c r="G557" s="20" t="s">
        <v>42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</v>
      </c>
      <c r="W557" s="20">
        <v>0</v>
      </c>
      <c r="X557" s="20">
        <v>0</v>
      </c>
      <c r="Y557" s="20">
        <v>0</v>
      </c>
      <c r="Z557" s="20">
        <v>0</v>
      </c>
      <c r="AA557" s="20">
        <v>0</v>
      </c>
      <c r="AB557" s="20">
        <v>0</v>
      </c>
      <c r="AC557" s="20">
        <v>0</v>
      </c>
      <c r="AD557" s="20">
        <v>0</v>
      </c>
      <c r="AE557" s="20">
        <v>0</v>
      </c>
      <c r="AF557" s="20">
        <v>0</v>
      </c>
      <c r="AG557" s="20">
        <v>0</v>
      </c>
      <c r="AH557" s="20">
        <v>0</v>
      </c>
      <c r="AI557" s="20" t="str">
        <f t="shared" si="50"/>
        <v>проверка пройдена</v>
      </c>
      <c r="AJ557" s="21" t="b">
        <f t="shared" si="51"/>
        <v>0</v>
      </c>
    </row>
    <row r="558" spans="1:36" hidden="1" x14ac:dyDescent="0.25">
      <c r="A558" s="20" t="s">
        <v>513</v>
      </c>
      <c r="B558" s="20" t="s">
        <v>34</v>
      </c>
      <c r="C558" s="20" t="s">
        <v>35</v>
      </c>
      <c r="D558" s="20" t="s">
        <v>85</v>
      </c>
      <c r="E558" s="20" t="str">
        <f>VLOOKUP(D558,'Коды программ'!$A$2:$B$578,2,FALSE)</f>
        <v>Программирование в компьютерных системах</v>
      </c>
      <c r="F558" s="20" t="s">
        <v>4</v>
      </c>
      <c r="G558" s="20" t="s">
        <v>43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  <c r="V558" s="20">
        <v>0</v>
      </c>
      <c r="W558" s="20">
        <v>0</v>
      </c>
      <c r="X558" s="20">
        <v>0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  <c r="AD558" s="20">
        <v>0</v>
      </c>
      <c r="AE558" s="20">
        <v>0</v>
      </c>
      <c r="AF558" s="20">
        <v>0</v>
      </c>
      <c r="AG558" s="20">
        <v>0</v>
      </c>
      <c r="AH558" s="20">
        <v>0</v>
      </c>
      <c r="AI558" s="20" t="str">
        <f t="shared" si="50"/>
        <v>проверка пройдена</v>
      </c>
      <c r="AJ558" s="21" t="b">
        <f t="shared" si="51"/>
        <v>0</v>
      </c>
    </row>
    <row r="559" spans="1:36" x14ac:dyDescent="0.25">
      <c r="A559" s="20" t="s">
        <v>513</v>
      </c>
      <c r="B559" s="20" t="s">
        <v>34</v>
      </c>
      <c r="C559" s="20" t="s">
        <v>35</v>
      </c>
      <c r="D559" s="20" t="s">
        <v>198</v>
      </c>
      <c r="E559" s="20" t="str">
        <f>VLOOKUP(D559,'Коды программ'!$A$2:$B$578,2,FALSE)</f>
        <v>Компьютерные системы и комплексы</v>
      </c>
      <c r="F559" s="20" t="s">
        <v>0</v>
      </c>
      <c r="G559" s="20" t="s">
        <v>38</v>
      </c>
      <c r="H559" s="20">
        <v>58</v>
      </c>
      <c r="I559" s="20">
        <v>18</v>
      </c>
      <c r="J559" s="20">
        <v>12</v>
      </c>
      <c r="K559" s="20">
        <v>10</v>
      </c>
      <c r="L559" s="20">
        <v>0</v>
      </c>
      <c r="M559" s="20">
        <v>3</v>
      </c>
      <c r="N559" s="20">
        <v>5</v>
      </c>
      <c r="O559" s="20">
        <v>9</v>
      </c>
      <c r="P559" s="20">
        <v>0</v>
      </c>
      <c r="Q559" s="20">
        <v>2</v>
      </c>
      <c r="R559" s="20">
        <v>13</v>
      </c>
      <c r="S559" s="20">
        <v>0</v>
      </c>
      <c r="T559" s="20">
        <v>0</v>
      </c>
      <c r="U559" s="20">
        <v>0</v>
      </c>
      <c r="V559" s="20">
        <v>0</v>
      </c>
      <c r="W559" s="20">
        <v>0</v>
      </c>
      <c r="X559" s="20">
        <v>0</v>
      </c>
      <c r="Y559" s="20">
        <v>0</v>
      </c>
      <c r="Z559" s="20">
        <v>0</v>
      </c>
      <c r="AA559" s="20">
        <v>0</v>
      </c>
      <c r="AB559" s="20">
        <v>4</v>
      </c>
      <c r="AC559" s="20">
        <v>0</v>
      </c>
      <c r="AD559" s="20">
        <v>4</v>
      </c>
      <c r="AE559" s="20">
        <v>0</v>
      </c>
      <c r="AF559" s="20">
        <v>0</v>
      </c>
      <c r="AG559" s="20">
        <v>0</v>
      </c>
      <c r="AH559" s="20" t="s">
        <v>200</v>
      </c>
      <c r="AI559" s="20" t="str">
        <f t="shared" si="50"/>
        <v>проверка пройдена</v>
      </c>
      <c r="AJ559" s="21" t="b">
        <f t="shared" si="51"/>
        <v>0</v>
      </c>
    </row>
    <row r="560" spans="1:36" hidden="1" x14ac:dyDescent="0.25">
      <c r="A560" s="20" t="s">
        <v>513</v>
      </c>
      <c r="B560" s="20" t="s">
        <v>34</v>
      </c>
      <c r="C560" s="20" t="s">
        <v>35</v>
      </c>
      <c r="D560" s="20" t="s">
        <v>198</v>
      </c>
      <c r="E560" s="20" t="str">
        <f>VLOOKUP(D560,'Коды программ'!$A$2:$B$578,2,FALSE)</f>
        <v>Компьютерные системы и комплексы</v>
      </c>
      <c r="F560" s="20" t="s">
        <v>1</v>
      </c>
      <c r="G560" s="20" t="s">
        <v>40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20">
        <v>0</v>
      </c>
      <c r="P560" s="20">
        <v>0</v>
      </c>
      <c r="Q560" s="20">
        <v>0</v>
      </c>
      <c r="R560" s="20">
        <v>0</v>
      </c>
      <c r="S560" s="20">
        <v>0</v>
      </c>
      <c r="T560" s="20">
        <v>0</v>
      </c>
      <c r="U560" s="20">
        <v>0</v>
      </c>
      <c r="V560" s="20">
        <v>0</v>
      </c>
      <c r="W560" s="20">
        <v>0</v>
      </c>
      <c r="X560" s="20">
        <v>0</v>
      </c>
      <c r="Y560" s="20">
        <v>0</v>
      </c>
      <c r="Z560" s="20">
        <v>0</v>
      </c>
      <c r="AA560" s="20">
        <v>0</v>
      </c>
      <c r="AB560" s="20">
        <v>0</v>
      </c>
      <c r="AC560" s="20">
        <v>0</v>
      </c>
      <c r="AD560" s="20">
        <v>0</v>
      </c>
      <c r="AE560" s="20">
        <v>0</v>
      </c>
      <c r="AF560" s="20">
        <v>0</v>
      </c>
      <c r="AG560" s="20">
        <v>0</v>
      </c>
      <c r="AH560" s="20"/>
      <c r="AI560" s="20" t="str">
        <f t="shared" si="50"/>
        <v>проверка пройдена</v>
      </c>
      <c r="AJ560" s="21" t="b">
        <f t="shared" si="51"/>
        <v>0</v>
      </c>
    </row>
    <row r="561" spans="1:36" hidden="1" x14ac:dyDescent="0.25">
      <c r="A561" s="20" t="s">
        <v>513</v>
      </c>
      <c r="B561" s="20" t="s">
        <v>34</v>
      </c>
      <c r="C561" s="20" t="s">
        <v>35</v>
      </c>
      <c r="D561" s="20" t="s">
        <v>198</v>
      </c>
      <c r="E561" s="20" t="str">
        <f>VLOOKUP(D561,'Коды программ'!$A$2:$B$578,2,FALSE)</f>
        <v>Компьютерные системы и комплексы</v>
      </c>
      <c r="F561" s="20" t="s">
        <v>2</v>
      </c>
      <c r="G561" s="20" t="s">
        <v>41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  <c r="V561" s="20">
        <v>0</v>
      </c>
      <c r="W561" s="20">
        <v>0</v>
      </c>
      <c r="X561" s="20">
        <v>0</v>
      </c>
      <c r="Y561" s="20">
        <v>0</v>
      </c>
      <c r="Z561" s="20">
        <v>0</v>
      </c>
      <c r="AA561" s="20">
        <v>0</v>
      </c>
      <c r="AB561" s="20">
        <v>0</v>
      </c>
      <c r="AC561" s="20">
        <v>0</v>
      </c>
      <c r="AD561" s="20">
        <v>0</v>
      </c>
      <c r="AE561" s="20">
        <v>0</v>
      </c>
      <c r="AF561" s="20">
        <v>0</v>
      </c>
      <c r="AG561" s="20">
        <v>0</v>
      </c>
      <c r="AH561" s="20"/>
      <c r="AI561" s="20" t="str">
        <f t="shared" si="50"/>
        <v>проверка пройдена</v>
      </c>
      <c r="AJ561" s="21" t="b">
        <f t="shared" si="51"/>
        <v>0</v>
      </c>
    </row>
    <row r="562" spans="1:36" hidden="1" x14ac:dyDescent="0.25">
      <c r="A562" s="20" t="s">
        <v>513</v>
      </c>
      <c r="B562" s="20" t="s">
        <v>34</v>
      </c>
      <c r="C562" s="20" t="s">
        <v>35</v>
      </c>
      <c r="D562" s="20" t="s">
        <v>198</v>
      </c>
      <c r="E562" s="20" t="str">
        <f>VLOOKUP(D562,'Коды программ'!$A$2:$B$578,2,FALSE)</f>
        <v>Компьютерные системы и комплексы</v>
      </c>
      <c r="F562" s="20" t="s">
        <v>3</v>
      </c>
      <c r="G562" s="20" t="s">
        <v>42</v>
      </c>
      <c r="H562" s="20">
        <v>1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1</v>
      </c>
      <c r="S562" s="20">
        <v>0</v>
      </c>
      <c r="T562" s="20">
        <v>0</v>
      </c>
      <c r="U562" s="20">
        <v>0</v>
      </c>
      <c r="V562" s="20">
        <v>0</v>
      </c>
      <c r="W562" s="20">
        <v>0</v>
      </c>
      <c r="X562" s="20">
        <v>0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/>
      <c r="AI562" s="20" t="str">
        <f t="shared" si="50"/>
        <v>проверка пройдена</v>
      </c>
      <c r="AJ562" s="21" t="b">
        <f t="shared" si="51"/>
        <v>0</v>
      </c>
    </row>
    <row r="563" spans="1:36" hidden="1" x14ac:dyDescent="0.25">
      <c r="A563" s="20" t="s">
        <v>513</v>
      </c>
      <c r="B563" s="20" t="s">
        <v>34</v>
      </c>
      <c r="C563" s="20" t="s">
        <v>35</v>
      </c>
      <c r="D563" s="20" t="s">
        <v>198</v>
      </c>
      <c r="E563" s="20" t="str">
        <f>VLOOKUP(D563,'Коды программ'!$A$2:$B$578,2,FALSE)</f>
        <v>Компьютерные системы и комплексы</v>
      </c>
      <c r="F563" s="20" t="s">
        <v>4</v>
      </c>
      <c r="G563" s="20" t="s">
        <v>43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0">
        <v>0</v>
      </c>
      <c r="V563" s="20">
        <v>0</v>
      </c>
      <c r="W563" s="20">
        <v>0</v>
      </c>
      <c r="X563" s="20">
        <v>0</v>
      </c>
      <c r="Y563" s="20">
        <v>0</v>
      </c>
      <c r="Z563" s="20">
        <v>0</v>
      </c>
      <c r="AA563" s="20">
        <v>0</v>
      </c>
      <c r="AB563" s="20">
        <v>0</v>
      </c>
      <c r="AC563" s="20">
        <v>0</v>
      </c>
      <c r="AD563" s="20"/>
      <c r="AE563" s="20">
        <v>0</v>
      </c>
      <c r="AF563" s="20">
        <v>0</v>
      </c>
      <c r="AG563" s="20">
        <v>0</v>
      </c>
      <c r="AH563" s="20"/>
      <c r="AI563" s="20" t="str">
        <f t="shared" si="50"/>
        <v>проверка пройдена</v>
      </c>
      <c r="AJ563" s="21" t="b">
        <f t="shared" si="51"/>
        <v>0</v>
      </c>
    </row>
    <row r="564" spans="1:36" x14ac:dyDescent="0.25">
      <c r="A564" s="20" t="s">
        <v>513</v>
      </c>
      <c r="B564" s="20" t="s">
        <v>34</v>
      </c>
      <c r="C564" s="20" t="s">
        <v>35</v>
      </c>
      <c r="D564" s="20" t="s">
        <v>201</v>
      </c>
      <c r="E564" s="20" t="str">
        <f>VLOOKUP(D564,'Коды программ'!$A$2:$B$578,2,FALSE)</f>
        <v>Технология машиностроения</v>
      </c>
      <c r="F564" s="20" t="s">
        <v>0</v>
      </c>
      <c r="G564" s="20" t="s">
        <v>38</v>
      </c>
      <c r="H564" s="20">
        <v>80</v>
      </c>
      <c r="I564" s="20">
        <v>45</v>
      </c>
      <c r="J564" s="20">
        <v>41</v>
      </c>
      <c r="K564" s="20">
        <v>29</v>
      </c>
      <c r="L564" s="20">
        <v>0</v>
      </c>
      <c r="M564" s="20">
        <v>7</v>
      </c>
      <c r="N564" s="20">
        <v>7</v>
      </c>
      <c r="O564" s="20">
        <v>6</v>
      </c>
      <c r="P564" s="20">
        <v>1</v>
      </c>
      <c r="Q564" s="20">
        <v>1</v>
      </c>
      <c r="R564" s="20">
        <v>8</v>
      </c>
      <c r="S564" s="20">
        <v>0</v>
      </c>
      <c r="T564" s="20">
        <v>0</v>
      </c>
      <c r="U564" s="20">
        <v>0</v>
      </c>
      <c r="V564" s="20">
        <v>0</v>
      </c>
      <c r="W564" s="20">
        <v>0</v>
      </c>
      <c r="X564" s="20">
        <v>0</v>
      </c>
      <c r="Y564" s="20">
        <v>0</v>
      </c>
      <c r="Z564" s="20">
        <v>0</v>
      </c>
      <c r="AA564" s="20">
        <v>0</v>
      </c>
      <c r="AB564" s="20">
        <v>4</v>
      </c>
      <c r="AC564" s="20">
        <v>0</v>
      </c>
      <c r="AD564" s="20">
        <v>1</v>
      </c>
      <c r="AE564" s="20">
        <v>0</v>
      </c>
      <c r="AF564" s="20">
        <v>0</v>
      </c>
      <c r="AG564" s="20">
        <v>0</v>
      </c>
      <c r="AH564" s="20" t="s">
        <v>203</v>
      </c>
      <c r="AI564" s="20" t="str">
        <f t="shared" ref="AI564:AI587" si="52">IF(H564=I564+L564+M564+N564+O564+P564+Q564+R564+S564+T564+U564+V564+W564+X564+Y564+Z564+AA564+AB564+AC564+AD564+AE564+AF564+AG564,"проверка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564" s="21" t="b">
        <f t="shared" ref="AJ564:AJ587" si="53">IF(OR(J564&gt;I564,K564&gt;I564),TRUE,FALSE)</f>
        <v>0</v>
      </c>
    </row>
    <row r="565" spans="1:36" hidden="1" x14ac:dyDescent="0.25">
      <c r="A565" s="20" t="s">
        <v>513</v>
      </c>
      <c r="B565" s="20" t="s">
        <v>34</v>
      </c>
      <c r="C565" s="20" t="s">
        <v>35</v>
      </c>
      <c r="D565" s="20" t="s">
        <v>201</v>
      </c>
      <c r="E565" s="20" t="str">
        <f>VLOOKUP(D565,'Коды программ'!$A$2:$B$578,2,FALSE)</f>
        <v>Технология машиностроения</v>
      </c>
      <c r="F565" s="20" t="s">
        <v>1</v>
      </c>
      <c r="G565" s="20" t="s">
        <v>40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  <c r="V565" s="20">
        <v>0</v>
      </c>
      <c r="W565" s="20">
        <v>0</v>
      </c>
      <c r="X565" s="20">
        <v>0</v>
      </c>
      <c r="Y565" s="20">
        <v>0</v>
      </c>
      <c r="Z565" s="20">
        <v>0</v>
      </c>
      <c r="AA565" s="20">
        <v>0</v>
      </c>
      <c r="AB565" s="20">
        <v>0</v>
      </c>
      <c r="AC565" s="20">
        <v>0</v>
      </c>
      <c r="AD565" s="20">
        <v>0</v>
      </c>
      <c r="AE565" s="20">
        <v>0</v>
      </c>
      <c r="AF565" s="20">
        <v>0</v>
      </c>
      <c r="AG565" s="20">
        <v>0</v>
      </c>
      <c r="AH565" s="20"/>
      <c r="AI565" s="20" t="str">
        <f t="shared" si="52"/>
        <v>проверка пройдена</v>
      </c>
      <c r="AJ565" s="21" t="b">
        <f t="shared" si="53"/>
        <v>0</v>
      </c>
    </row>
    <row r="566" spans="1:36" hidden="1" x14ac:dyDescent="0.25">
      <c r="A566" s="20" t="s">
        <v>513</v>
      </c>
      <c r="B566" s="20" t="s">
        <v>34</v>
      </c>
      <c r="C566" s="20" t="s">
        <v>35</v>
      </c>
      <c r="D566" s="20" t="s">
        <v>201</v>
      </c>
      <c r="E566" s="20" t="str">
        <f>VLOOKUP(D566,'Коды программ'!$A$2:$B$578,2,FALSE)</f>
        <v>Технология машиностроения</v>
      </c>
      <c r="F566" s="20" t="s">
        <v>2</v>
      </c>
      <c r="G566" s="20" t="s">
        <v>41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  <c r="V566" s="20">
        <v>0</v>
      </c>
      <c r="W566" s="20">
        <v>0</v>
      </c>
      <c r="X566" s="20">
        <v>0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20">
        <v>0</v>
      </c>
      <c r="AE566" s="20">
        <v>0</v>
      </c>
      <c r="AF566" s="20">
        <v>0</v>
      </c>
      <c r="AG566" s="20">
        <v>0</v>
      </c>
      <c r="AH566" s="20"/>
      <c r="AI566" s="20" t="str">
        <f t="shared" si="52"/>
        <v>проверка пройдена</v>
      </c>
      <c r="AJ566" s="21" t="b">
        <f t="shared" si="53"/>
        <v>0</v>
      </c>
    </row>
    <row r="567" spans="1:36" hidden="1" x14ac:dyDescent="0.25">
      <c r="A567" s="20" t="s">
        <v>513</v>
      </c>
      <c r="B567" s="20" t="s">
        <v>34</v>
      </c>
      <c r="C567" s="20" t="s">
        <v>35</v>
      </c>
      <c r="D567" s="20" t="s">
        <v>201</v>
      </c>
      <c r="E567" s="20" t="str">
        <f>VLOOKUP(D567,'Коды программ'!$A$2:$B$578,2,FALSE)</f>
        <v>Технология машиностроения</v>
      </c>
      <c r="F567" s="20" t="s">
        <v>3</v>
      </c>
      <c r="G567" s="20" t="s">
        <v>42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0</v>
      </c>
      <c r="O567" s="20">
        <v>0</v>
      </c>
      <c r="P567" s="20">
        <v>0</v>
      </c>
      <c r="Q567" s="20">
        <v>0</v>
      </c>
      <c r="R567" s="20">
        <v>0</v>
      </c>
      <c r="S567" s="20">
        <v>0</v>
      </c>
      <c r="T567" s="20">
        <v>0</v>
      </c>
      <c r="U567" s="20">
        <v>0</v>
      </c>
      <c r="V567" s="20">
        <v>0</v>
      </c>
      <c r="W567" s="20">
        <v>0</v>
      </c>
      <c r="X567" s="20">
        <v>0</v>
      </c>
      <c r="Y567" s="20">
        <v>0</v>
      </c>
      <c r="Z567" s="20">
        <v>0</v>
      </c>
      <c r="AA567" s="20">
        <v>0</v>
      </c>
      <c r="AB567" s="20">
        <v>0</v>
      </c>
      <c r="AC567" s="20">
        <v>0</v>
      </c>
      <c r="AD567" s="20">
        <v>0</v>
      </c>
      <c r="AE567" s="20">
        <v>0</v>
      </c>
      <c r="AF567" s="20">
        <v>0</v>
      </c>
      <c r="AG567" s="20">
        <v>0</v>
      </c>
      <c r="AH567" s="20"/>
      <c r="AI567" s="20" t="str">
        <f t="shared" si="52"/>
        <v>проверка пройдена</v>
      </c>
      <c r="AJ567" s="21" t="b">
        <f t="shared" si="53"/>
        <v>0</v>
      </c>
    </row>
    <row r="568" spans="1:36" hidden="1" x14ac:dyDescent="0.25">
      <c r="A568" s="20" t="s">
        <v>513</v>
      </c>
      <c r="B568" s="20" t="s">
        <v>34</v>
      </c>
      <c r="C568" s="20" t="s">
        <v>35</v>
      </c>
      <c r="D568" s="20" t="s">
        <v>201</v>
      </c>
      <c r="E568" s="20" t="str">
        <f>VLOOKUP(D568,'Коды программ'!$A$2:$B$578,2,FALSE)</f>
        <v>Технология машиностроения</v>
      </c>
      <c r="F568" s="20" t="s">
        <v>4</v>
      </c>
      <c r="G568" s="20" t="s">
        <v>43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20">
        <v>0</v>
      </c>
      <c r="Q568" s="20">
        <v>0</v>
      </c>
      <c r="R568" s="20">
        <v>0</v>
      </c>
      <c r="S568" s="20">
        <v>0</v>
      </c>
      <c r="T568" s="20">
        <v>0</v>
      </c>
      <c r="U568" s="20">
        <v>0</v>
      </c>
      <c r="V568" s="20">
        <v>0</v>
      </c>
      <c r="W568" s="20">
        <v>0</v>
      </c>
      <c r="X568" s="20">
        <v>0</v>
      </c>
      <c r="Y568" s="20">
        <v>0</v>
      </c>
      <c r="Z568" s="20">
        <v>0</v>
      </c>
      <c r="AA568" s="20">
        <v>0</v>
      </c>
      <c r="AB568" s="20">
        <v>0</v>
      </c>
      <c r="AC568" s="20">
        <v>0</v>
      </c>
      <c r="AD568" s="20">
        <v>0</v>
      </c>
      <c r="AE568" s="20">
        <v>0</v>
      </c>
      <c r="AF568" s="20">
        <v>0</v>
      </c>
      <c r="AG568" s="20">
        <v>0</v>
      </c>
      <c r="AH568" s="20"/>
      <c r="AI568" s="20" t="str">
        <f t="shared" si="52"/>
        <v>проверка пройдена</v>
      </c>
      <c r="AJ568" s="21" t="b">
        <f t="shared" si="53"/>
        <v>0</v>
      </c>
    </row>
    <row r="569" spans="1:36" x14ac:dyDescent="0.25">
      <c r="A569" s="20" t="s">
        <v>513</v>
      </c>
      <c r="B569" s="20" t="s">
        <v>34</v>
      </c>
      <c r="C569" s="20" t="s">
        <v>35</v>
      </c>
      <c r="D569" s="20" t="s">
        <v>204</v>
      </c>
      <c r="E569" s="20" t="str">
        <f>VLOOKUP(D569,'Коды программ'!$A$2:$B$578,2,FALSE)</f>
        <v>Производство летательных аппаратов</v>
      </c>
      <c r="F569" s="20" t="s">
        <v>0</v>
      </c>
      <c r="G569" s="20" t="s">
        <v>38</v>
      </c>
      <c r="H569" s="20">
        <v>77</v>
      </c>
      <c r="I569" s="20">
        <v>38</v>
      </c>
      <c r="J569" s="20">
        <v>33</v>
      </c>
      <c r="K569" s="20">
        <v>28</v>
      </c>
      <c r="L569" s="20">
        <v>0</v>
      </c>
      <c r="M569" s="20">
        <v>3</v>
      </c>
      <c r="N569" s="20">
        <v>7</v>
      </c>
      <c r="O569" s="20">
        <v>8</v>
      </c>
      <c r="P569" s="20">
        <v>1</v>
      </c>
      <c r="Q569" s="20">
        <v>1</v>
      </c>
      <c r="R569" s="20">
        <v>13</v>
      </c>
      <c r="S569" s="20">
        <v>0</v>
      </c>
      <c r="T569" s="20">
        <v>0</v>
      </c>
      <c r="U569" s="20">
        <v>0</v>
      </c>
      <c r="V569" s="20">
        <v>0</v>
      </c>
      <c r="W569" s="20">
        <v>0</v>
      </c>
      <c r="X569" s="20">
        <v>0</v>
      </c>
      <c r="Y569" s="20">
        <v>0</v>
      </c>
      <c r="Z569" s="20">
        <v>0</v>
      </c>
      <c r="AA569" s="20">
        <v>0</v>
      </c>
      <c r="AB569" s="20">
        <v>2</v>
      </c>
      <c r="AC569" s="20">
        <v>0</v>
      </c>
      <c r="AD569" s="20">
        <v>4</v>
      </c>
      <c r="AE569" s="20">
        <v>0</v>
      </c>
      <c r="AF569" s="20">
        <v>0</v>
      </c>
      <c r="AG569" s="20">
        <v>0</v>
      </c>
      <c r="AH569" s="20" t="s">
        <v>206</v>
      </c>
      <c r="AI569" s="20" t="str">
        <f t="shared" si="52"/>
        <v>проверка пройдена</v>
      </c>
      <c r="AJ569" s="21" t="b">
        <f t="shared" si="53"/>
        <v>0</v>
      </c>
    </row>
    <row r="570" spans="1:36" hidden="1" x14ac:dyDescent="0.25">
      <c r="A570" s="20" t="s">
        <v>513</v>
      </c>
      <c r="B570" s="20" t="s">
        <v>34</v>
      </c>
      <c r="C570" s="20" t="s">
        <v>35</v>
      </c>
      <c r="D570" s="20" t="s">
        <v>204</v>
      </c>
      <c r="E570" s="20" t="str">
        <f>VLOOKUP(D570,'Коды программ'!$A$2:$B$578,2,FALSE)</f>
        <v>Производство летательных аппаратов</v>
      </c>
      <c r="F570" s="20" t="s">
        <v>1</v>
      </c>
      <c r="G570" s="20" t="s">
        <v>40</v>
      </c>
      <c r="H570" s="20">
        <v>0</v>
      </c>
      <c r="I570" s="20">
        <v>0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  <c r="V570" s="20">
        <v>0</v>
      </c>
      <c r="W570" s="20">
        <v>0</v>
      </c>
      <c r="X570" s="20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20">
        <v>0</v>
      </c>
      <c r="AE570" s="20">
        <v>0</v>
      </c>
      <c r="AF570" s="20">
        <v>0</v>
      </c>
      <c r="AG570" s="20">
        <v>0</v>
      </c>
      <c r="AH570" s="20"/>
      <c r="AI570" s="20" t="str">
        <f t="shared" si="52"/>
        <v>проверка пройдена</v>
      </c>
      <c r="AJ570" s="21" t="b">
        <f t="shared" si="53"/>
        <v>0</v>
      </c>
    </row>
    <row r="571" spans="1:36" hidden="1" x14ac:dyDescent="0.25">
      <c r="A571" s="20" t="s">
        <v>513</v>
      </c>
      <c r="B571" s="20" t="s">
        <v>34</v>
      </c>
      <c r="C571" s="20" t="s">
        <v>35</v>
      </c>
      <c r="D571" s="20" t="s">
        <v>204</v>
      </c>
      <c r="E571" s="20" t="str">
        <f>VLOOKUP(D571,'Коды программ'!$A$2:$B$578,2,FALSE)</f>
        <v>Производство летательных аппаратов</v>
      </c>
      <c r="F571" s="20" t="s">
        <v>2</v>
      </c>
      <c r="G571" s="20" t="s">
        <v>41</v>
      </c>
      <c r="H571" s="20">
        <v>0</v>
      </c>
      <c r="I571" s="20">
        <v>0</v>
      </c>
      <c r="J571" s="20">
        <v>0</v>
      </c>
      <c r="K571" s="20">
        <v>0</v>
      </c>
      <c r="L571" s="20">
        <v>0</v>
      </c>
      <c r="M571" s="20">
        <v>0</v>
      </c>
      <c r="N571" s="20">
        <v>0</v>
      </c>
      <c r="O571" s="20">
        <v>0</v>
      </c>
      <c r="P571" s="20">
        <v>0</v>
      </c>
      <c r="Q571" s="20">
        <v>0</v>
      </c>
      <c r="R571" s="20">
        <v>0</v>
      </c>
      <c r="S571" s="20">
        <v>0</v>
      </c>
      <c r="T571" s="20">
        <v>0</v>
      </c>
      <c r="U571" s="20">
        <v>0</v>
      </c>
      <c r="V571" s="20">
        <v>0</v>
      </c>
      <c r="W571" s="20">
        <v>0</v>
      </c>
      <c r="X571" s="20">
        <v>0</v>
      </c>
      <c r="Y571" s="20">
        <v>0</v>
      </c>
      <c r="Z571" s="20">
        <v>0</v>
      </c>
      <c r="AA571" s="20">
        <v>0</v>
      </c>
      <c r="AB571" s="20">
        <v>0</v>
      </c>
      <c r="AC571" s="20">
        <v>0</v>
      </c>
      <c r="AD571" s="20">
        <v>0</v>
      </c>
      <c r="AE571" s="20">
        <v>0</v>
      </c>
      <c r="AF571" s="20">
        <v>0</v>
      </c>
      <c r="AG571" s="20">
        <v>0</v>
      </c>
      <c r="AH571" s="20"/>
      <c r="AI571" s="20" t="str">
        <f t="shared" si="52"/>
        <v>проверка пройдена</v>
      </c>
      <c r="AJ571" s="21" t="b">
        <f t="shared" si="53"/>
        <v>0</v>
      </c>
    </row>
    <row r="572" spans="1:36" hidden="1" x14ac:dyDescent="0.25">
      <c r="A572" s="20" t="s">
        <v>513</v>
      </c>
      <c r="B572" s="20" t="s">
        <v>34</v>
      </c>
      <c r="C572" s="20" t="s">
        <v>35</v>
      </c>
      <c r="D572" s="20" t="s">
        <v>204</v>
      </c>
      <c r="E572" s="20" t="str">
        <f>VLOOKUP(D572,'Коды программ'!$A$2:$B$578,2,FALSE)</f>
        <v>Производство летательных аппаратов</v>
      </c>
      <c r="F572" s="20" t="s">
        <v>3</v>
      </c>
      <c r="G572" s="20" t="s">
        <v>42</v>
      </c>
      <c r="H572" s="20"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0</v>
      </c>
      <c r="O572" s="20">
        <v>0</v>
      </c>
      <c r="P572" s="20">
        <v>0</v>
      </c>
      <c r="Q572" s="20">
        <v>0</v>
      </c>
      <c r="R572" s="20">
        <v>0</v>
      </c>
      <c r="S572" s="20">
        <v>0</v>
      </c>
      <c r="T572" s="20">
        <v>0</v>
      </c>
      <c r="U572" s="20">
        <v>0</v>
      </c>
      <c r="V572" s="20">
        <v>0</v>
      </c>
      <c r="W572" s="20">
        <v>0</v>
      </c>
      <c r="X572" s="20">
        <v>0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  <c r="AD572" s="20">
        <v>0</v>
      </c>
      <c r="AE572" s="20">
        <v>0</v>
      </c>
      <c r="AF572" s="20">
        <v>0</v>
      </c>
      <c r="AG572" s="20">
        <v>0</v>
      </c>
      <c r="AH572" s="20"/>
      <c r="AI572" s="20" t="str">
        <f t="shared" si="52"/>
        <v>проверка пройдена</v>
      </c>
      <c r="AJ572" s="21" t="b">
        <f t="shared" si="53"/>
        <v>0</v>
      </c>
    </row>
    <row r="573" spans="1:36" hidden="1" x14ac:dyDescent="0.25">
      <c r="A573" s="20" t="s">
        <v>513</v>
      </c>
      <c r="B573" s="20" t="s">
        <v>34</v>
      </c>
      <c r="C573" s="20" t="s">
        <v>35</v>
      </c>
      <c r="D573" s="20" t="s">
        <v>204</v>
      </c>
      <c r="E573" s="20" t="str">
        <f>VLOOKUP(D573,'Коды программ'!$A$2:$B$578,2,FALSE)</f>
        <v>Производство летательных аппаратов</v>
      </c>
      <c r="F573" s="20" t="s">
        <v>4</v>
      </c>
      <c r="G573" s="20" t="s">
        <v>43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20">
        <v>0</v>
      </c>
      <c r="Q573" s="20">
        <v>0</v>
      </c>
      <c r="R573" s="20">
        <v>0</v>
      </c>
      <c r="S573" s="20">
        <v>0</v>
      </c>
      <c r="T573" s="20">
        <v>0</v>
      </c>
      <c r="U573" s="20">
        <v>0</v>
      </c>
      <c r="V573" s="20">
        <v>0</v>
      </c>
      <c r="W573" s="20">
        <v>0</v>
      </c>
      <c r="X573" s="20">
        <v>0</v>
      </c>
      <c r="Y573" s="20">
        <v>0</v>
      </c>
      <c r="Z573" s="20">
        <v>0</v>
      </c>
      <c r="AA573" s="20">
        <v>0</v>
      </c>
      <c r="AB573" s="20">
        <v>0</v>
      </c>
      <c r="AC573" s="20">
        <v>0</v>
      </c>
      <c r="AD573" s="20">
        <v>0</v>
      </c>
      <c r="AE573" s="20">
        <v>0</v>
      </c>
      <c r="AF573" s="20">
        <v>0</v>
      </c>
      <c r="AG573" s="20">
        <v>0</v>
      </c>
      <c r="AH573" s="20"/>
      <c r="AI573" s="20" t="str">
        <f t="shared" si="52"/>
        <v>проверка пройдена</v>
      </c>
      <c r="AJ573" s="21" t="b">
        <f t="shared" si="53"/>
        <v>0</v>
      </c>
    </row>
    <row r="574" spans="1:36" x14ac:dyDescent="0.25">
      <c r="A574" s="20" t="s">
        <v>514</v>
      </c>
      <c r="B574" s="20" t="s">
        <v>34</v>
      </c>
      <c r="C574" s="20" t="s">
        <v>35</v>
      </c>
      <c r="D574" s="20" t="s">
        <v>77</v>
      </c>
      <c r="E574" s="20" t="str">
        <f>VLOOKUP(D574,'Коды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574" s="20" t="s">
        <v>0</v>
      </c>
      <c r="G574" s="20" t="s">
        <v>38</v>
      </c>
      <c r="H574" s="20">
        <v>19</v>
      </c>
      <c r="I574" s="20">
        <v>8</v>
      </c>
      <c r="J574" s="20">
        <v>5</v>
      </c>
      <c r="K574" s="20"/>
      <c r="L574" s="20"/>
      <c r="M574" s="20"/>
      <c r="N574" s="20">
        <v>5</v>
      </c>
      <c r="O574" s="20">
        <v>6</v>
      </c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 t="str">
        <f t="shared" si="52"/>
        <v>проверка пройдена</v>
      </c>
      <c r="AJ574" s="21" t="b">
        <f t="shared" si="53"/>
        <v>0</v>
      </c>
    </row>
    <row r="575" spans="1:36" hidden="1" x14ac:dyDescent="0.25">
      <c r="A575" s="20" t="s">
        <v>514</v>
      </c>
      <c r="B575" s="20" t="s">
        <v>34</v>
      </c>
      <c r="C575" s="20" t="s">
        <v>35</v>
      </c>
      <c r="D575" s="20" t="s">
        <v>77</v>
      </c>
      <c r="E575" s="20" t="str">
        <f>VLOOKUP(D575,'Коды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575" s="20" t="s">
        <v>1</v>
      </c>
      <c r="G575" s="20" t="s">
        <v>40</v>
      </c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 t="str">
        <f t="shared" si="52"/>
        <v>проверка пройдена</v>
      </c>
      <c r="AJ575" s="21" t="b">
        <f t="shared" si="53"/>
        <v>0</v>
      </c>
    </row>
    <row r="576" spans="1:36" hidden="1" x14ac:dyDescent="0.25">
      <c r="A576" s="20" t="s">
        <v>514</v>
      </c>
      <c r="B576" s="20" t="s">
        <v>34</v>
      </c>
      <c r="C576" s="20" t="s">
        <v>35</v>
      </c>
      <c r="D576" s="20" t="s">
        <v>77</v>
      </c>
      <c r="E576" s="20" t="str">
        <f>VLOOKUP(D576,'Коды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576" s="20" t="s">
        <v>2</v>
      </c>
      <c r="G576" s="20" t="s">
        <v>41</v>
      </c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 t="str">
        <f t="shared" si="52"/>
        <v>проверка пройдена</v>
      </c>
      <c r="AJ576" s="21" t="b">
        <f t="shared" si="53"/>
        <v>0</v>
      </c>
    </row>
    <row r="577" spans="1:36" hidden="1" x14ac:dyDescent="0.25">
      <c r="A577" s="20" t="s">
        <v>514</v>
      </c>
      <c r="B577" s="20" t="s">
        <v>34</v>
      </c>
      <c r="C577" s="20" t="s">
        <v>35</v>
      </c>
      <c r="D577" s="20" t="s">
        <v>77</v>
      </c>
      <c r="E577" s="20" t="str">
        <f>VLOOKUP(D577,'Коды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577" s="20" t="s">
        <v>3</v>
      </c>
      <c r="G577" s="20" t="s">
        <v>42</v>
      </c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 t="str">
        <f t="shared" si="52"/>
        <v>проверка пройдена</v>
      </c>
      <c r="AJ577" s="21" t="b">
        <f t="shared" si="53"/>
        <v>0</v>
      </c>
    </row>
    <row r="578" spans="1:36" hidden="1" x14ac:dyDescent="0.25">
      <c r="A578" s="20" t="s">
        <v>514</v>
      </c>
      <c r="B578" s="20" t="s">
        <v>34</v>
      </c>
      <c r="C578" s="20" t="s">
        <v>35</v>
      </c>
      <c r="D578" s="20" t="s">
        <v>77</v>
      </c>
      <c r="E578" s="20" t="str">
        <f>VLOOKUP(D578,'Коды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578" s="20" t="s">
        <v>4</v>
      </c>
      <c r="G578" s="20" t="s">
        <v>43</v>
      </c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 t="str">
        <f t="shared" si="52"/>
        <v>проверка пройдена</v>
      </c>
      <c r="AJ578" s="21" t="b">
        <f t="shared" si="53"/>
        <v>0</v>
      </c>
    </row>
    <row r="579" spans="1:36" x14ac:dyDescent="0.25">
      <c r="A579" s="20" t="s">
        <v>514</v>
      </c>
      <c r="B579" s="20" t="s">
        <v>34</v>
      </c>
      <c r="C579" s="20" t="s">
        <v>35</v>
      </c>
      <c r="D579" s="20" t="s">
        <v>207</v>
      </c>
      <c r="E579" s="20" t="str">
        <f>VLOOKUP(D579,'Коды программ'!$A$2:$B$578,2,FALSE)</f>
        <v>Технология хлеба, кондитерских и макаронных изделий</v>
      </c>
      <c r="F579" s="20" t="s">
        <v>0</v>
      </c>
      <c r="G579" s="20" t="s">
        <v>38</v>
      </c>
      <c r="H579" s="20">
        <v>22</v>
      </c>
      <c r="I579" s="20">
        <v>17</v>
      </c>
      <c r="J579" s="20">
        <v>10</v>
      </c>
      <c r="K579" s="20"/>
      <c r="L579" s="20"/>
      <c r="M579" s="20"/>
      <c r="N579" s="20">
        <v>2</v>
      </c>
      <c r="O579" s="20">
        <v>3</v>
      </c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 t="str">
        <f t="shared" si="52"/>
        <v>проверка пройдена</v>
      </c>
      <c r="AJ579" s="21" t="b">
        <f t="shared" si="53"/>
        <v>0</v>
      </c>
    </row>
    <row r="580" spans="1:36" hidden="1" x14ac:dyDescent="0.25">
      <c r="A580" s="20" t="s">
        <v>514</v>
      </c>
      <c r="B580" s="20" t="s">
        <v>34</v>
      </c>
      <c r="C580" s="20" t="s">
        <v>35</v>
      </c>
      <c r="D580" s="20" t="s">
        <v>207</v>
      </c>
      <c r="E580" s="20" t="str">
        <f>VLOOKUP(D580,'Коды программ'!$A$2:$B$578,2,FALSE)</f>
        <v>Технология хлеба, кондитерских и макаронных изделий</v>
      </c>
      <c r="F580" s="20" t="s">
        <v>1</v>
      </c>
      <c r="G580" s="20" t="s">
        <v>40</v>
      </c>
      <c r="H580" s="20">
        <v>1</v>
      </c>
      <c r="I580" s="20"/>
      <c r="J580" s="20"/>
      <c r="K580" s="20"/>
      <c r="L580" s="20"/>
      <c r="M580" s="20"/>
      <c r="N580" s="20">
        <v>1</v>
      </c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 t="str">
        <f t="shared" si="52"/>
        <v>проверка пройдена</v>
      </c>
      <c r="AJ580" s="21" t="b">
        <f t="shared" si="53"/>
        <v>0</v>
      </c>
    </row>
    <row r="581" spans="1:36" hidden="1" x14ac:dyDescent="0.25">
      <c r="A581" s="20" t="s">
        <v>514</v>
      </c>
      <c r="B581" s="20" t="s">
        <v>34</v>
      </c>
      <c r="C581" s="20" t="s">
        <v>35</v>
      </c>
      <c r="D581" s="20" t="s">
        <v>207</v>
      </c>
      <c r="E581" s="20" t="str">
        <f>VLOOKUP(D581,'Коды программ'!$A$2:$B$578,2,FALSE)</f>
        <v>Технология хлеба, кондитерских и макаронных изделий</v>
      </c>
      <c r="F581" s="20" t="s">
        <v>2</v>
      </c>
      <c r="G581" s="20" t="s">
        <v>41</v>
      </c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 t="str">
        <f t="shared" si="52"/>
        <v>проверка пройдена</v>
      </c>
      <c r="AJ581" s="21" t="b">
        <f t="shared" si="53"/>
        <v>0</v>
      </c>
    </row>
    <row r="582" spans="1:36" hidden="1" x14ac:dyDescent="0.25">
      <c r="A582" s="20" t="s">
        <v>514</v>
      </c>
      <c r="B582" s="20" t="s">
        <v>34</v>
      </c>
      <c r="C582" s="20" t="s">
        <v>35</v>
      </c>
      <c r="D582" s="20" t="s">
        <v>207</v>
      </c>
      <c r="E582" s="20" t="str">
        <f>VLOOKUP(D582,'Коды программ'!$A$2:$B$578,2,FALSE)</f>
        <v>Технология хлеба, кондитерских и макаронных изделий</v>
      </c>
      <c r="F582" s="20" t="s">
        <v>3</v>
      </c>
      <c r="G582" s="20" t="s">
        <v>42</v>
      </c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 t="str">
        <f t="shared" si="52"/>
        <v>проверка пройдена</v>
      </c>
      <c r="AJ582" s="21" t="b">
        <f t="shared" si="53"/>
        <v>0</v>
      </c>
    </row>
    <row r="583" spans="1:36" hidden="1" x14ac:dyDescent="0.25">
      <c r="A583" s="20" t="s">
        <v>514</v>
      </c>
      <c r="B583" s="20" t="s">
        <v>34</v>
      </c>
      <c r="C583" s="20" t="s">
        <v>35</v>
      </c>
      <c r="D583" s="20" t="s">
        <v>207</v>
      </c>
      <c r="E583" s="20" t="str">
        <f>VLOOKUP(D583,'Коды программ'!$A$2:$B$578,2,FALSE)</f>
        <v>Технология хлеба, кондитерских и макаронных изделий</v>
      </c>
      <c r="F583" s="20" t="s">
        <v>4</v>
      </c>
      <c r="G583" s="20" t="s">
        <v>43</v>
      </c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 t="str">
        <f t="shared" si="52"/>
        <v>проверка пройдена</v>
      </c>
      <c r="AJ583" s="21" t="b">
        <f t="shared" si="53"/>
        <v>0</v>
      </c>
    </row>
    <row r="584" spans="1:36" x14ac:dyDescent="0.25">
      <c r="A584" s="20" t="s">
        <v>514</v>
      </c>
      <c r="B584" s="20" t="s">
        <v>34</v>
      </c>
      <c r="C584" s="20" t="s">
        <v>35</v>
      </c>
      <c r="D584" s="20" t="s">
        <v>209</v>
      </c>
      <c r="E584" s="20" t="str">
        <f>VLOOKUP(D584,'Коды программ'!$A$2:$B$578,2,FALSE)</f>
        <v>Агрономия</v>
      </c>
      <c r="F584" s="20" t="s">
        <v>0</v>
      </c>
      <c r="G584" s="20" t="s">
        <v>38</v>
      </c>
      <c r="H584" s="20">
        <v>17</v>
      </c>
      <c r="I584" s="20">
        <v>7</v>
      </c>
      <c r="J584" s="20">
        <v>7</v>
      </c>
      <c r="K584" s="20"/>
      <c r="L584" s="20"/>
      <c r="M584" s="20"/>
      <c r="N584" s="20">
        <v>10</v>
      </c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 t="str">
        <f t="shared" si="52"/>
        <v>проверка пройдена</v>
      </c>
      <c r="AJ584" s="21" t="b">
        <f t="shared" si="53"/>
        <v>0</v>
      </c>
    </row>
    <row r="585" spans="1:36" hidden="1" x14ac:dyDescent="0.25">
      <c r="A585" s="20" t="s">
        <v>514</v>
      </c>
      <c r="B585" s="20" t="s">
        <v>34</v>
      </c>
      <c r="C585" s="20" t="s">
        <v>35</v>
      </c>
      <c r="D585" s="20" t="s">
        <v>209</v>
      </c>
      <c r="E585" s="20" t="str">
        <f>VLOOKUP(D585,'Коды программ'!$A$2:$B$578,2,FALSE)</f>
        <v>Агрономия</v>
      </c>
      <c r="F585" s="20" t="s">
        <v>1</v>
      </c>
      <c r="G585" s="20" t="s">
        <v>40</v>
      </c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 t="str">
        <f t="shared" si="52"/>
        <v>проверка пройдена</v>
      </c>
      <c r="AJ585" s="21" t="b">
        <f t="shared" si="53"/>
        <v>0</v>
      </c>
    </row>
    <row r="586" spans="1:36" hidden="1" x14ac:dyDescent="0.25">
      <c r="A586" s="20" t="s">
        <v>514</v>
      </c>
      <c r="B586" s="20" t="s">
        <v>34</v>
      </c>
      <c r="C586" s="20" t="s">
        <v>35</v>
      </c>
      <c r="D586" s="20" t="s">
        <v>209</v>
      </c>
      <c r="E586" s="20" t="str">
        <f>VLOOKUP(D586,'Коды программ'!$A$2:$B$578,2,FALSE)</f>
        <v>Агрономия</v>
      </c>
      <c r="F586" s="20" t="s">
        <v>2</v>
      </c>
      <c r="G586" s="20" t="s">
        <v>41</v>
      </c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 t="str">
        <f t="shared" si="52"/>
        <v>проверка пройдена</v>
      </c>
      <c r="AJ586" s="21" t="b">
        <f t="shared" si="53"/>
        <v>0</v>
      </c>
    </row>
    <row r="587" spans="1:36" hidden="1" x14ac:dyDescent="0.25">
      <c r="A587" s="20" t="s">
        <v>514</v>
      </c>
      <c r="B587" s="20" t="s">
        <v>34</v>
      </c>
      <c r="C587" s="20" t="s">
        <v>35</v>
      </c>
      <c r="D587" s="20" t="s">
        <v>209</v>
      </c>
      <c r="E587" s="20" t="str">
        <f>VLOOKUP(D587,'Коды программ'!$A$2:$B$578,2,FALSE)</f>
        <v>Агрономия</v>
      </c>
      <c r="F587" s="20" t="s">
        <v>3</v>
      </c>
      <c r="G587" s="20" t="s">
        <v>42</v>
      </c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 t="str">
        <f t="shared" si="52"/>
        <v>проверка пройдена</v>
      </c>
      <c r="AJ587" s="21" t="b">
        <f t="shared" si="53"/>
        <v>0</v>
      </c>
    </row>
    <row r="588" spans="1:36" hidden="1" x14ac:dyDescent="0.25">
      <c r="A588" s="20" t="s">
        <v>514</v>
      </c>
      <c r="B588" s="20" t="s">
        <v>34</v>
      </c>
      <c r="C588" s="20" t="s">
        <v>35</v>
      </c>
      <c r="D588" s="20" t="s">
        <v>209</v>
      </c>
      <c r="E588" s="20" t="str">
        <f>VLOOKUP(D588,'Коды программ'!$A$2:$B$578,2,FALSE)</f>
        <v>Агрономия</v>
      </c>
      <c r="F588" s="20" t="s">
        <v>4</v>
      </c>
      <c r="G588" s="20" t="s">
        <v>43</v>
      </c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 t="str">
        <f t="shared" ref="AI588:AI608" si="54">IF(H588=I588+L588+M588+N588+O588+P588+Q588+R588+S588+T588+U588+V588+W588+X588+Y588+Z588+AA588+AB588+AC588+AD588+AE588+AF588+AG588,"проверка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588" s="21" t="b">
        <f t="shared" ref="AJ588:AJ608" si="55">IF(OR(J588&gt;I588,K588&gt;I588),TRUE,FALSE)</f>
        <v>0</v>
      </c>
    </row>
    <row r="589" spans="1:36" x14ac:dyDescent="0.25">
      <c r="A589" s="20" t="s">
        <v>514</v>
      </c>
      <c r="B589" s="20" t="s">
        <v>34</v>
      </c>
      <c r="C589" s="20" t="s">
        <v>35</v>
      </c>
      <c r="D589" s="20" t="s">
        <v>145</v>
      </c>
      <c r="E589" s="20" t="str">
        <f>VLOOKUP(D589,'Коды программ'!$A$2:$B$578,2,FALSE)</f>
        <v>Механизация сельского хозяйства</v>
      </c>
      <c r="F589" s="20" t="s">
        <v>0</v>
      </c>
      <c r="G589" s="20" t="s">
        <v>38</v>
      </c>
      <c r="H589" s="20">
        <v>26</v>
      </c>
      <c r="I589" s="20">
        <v>19</v>
      </c>
      <c r="J589" s="20">
        <v>10</v>
      </c>
      <c r="K589" s="20"/>
      <c r="L589" s="20"/>
      <c r="M589" s="20"/>
      <c r="N589" s="20"/>
      <c r="O589" s="20">
        <v>7</v>
      </c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 t="str">
        <f t="shared" si="54"/>
        <v>проверка пройдена</v>
      </c>
      <c r="AJ589" s="21" t="b">
        <f t="shared" si="55"/>
        <v>0</v>
      </c>
    </row>
    <row r="590" spans="1:36" hidden="1" x14ac:dyDescent="0.25">
      <c r="A590" s="20" t="s">
        <v>514</v>
      </c>
      <c r="B590" s="20" t="s">
        <v>34</v>
      </c>
      <c r="C590" s="20" t="s">
        <v>35</v>
      </c>
      <c r="D590" s="20" t="s">
        <v>145</v>
      </c>
      <c r="E590" s="20" t="str">
        <f>VLOOKUP(D590,'Коды программ'!$A$2:$B$578,2,FALSE)</f>
        <v>Механизация сельского хозяйства</v>
      </c>
      <c r="F590" s="20" t="s">
        <v>1</v>
      </c>
      <c r="G590" s="20" t="s">
        <v>40</v>
      </c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 t="str">
        <f t="shared" si="54"/>
        <v>проверка пройдена</v>
      </c>
      <c r="AJ590" s="21" t="b">
        <f t="shared" si="55"/>
        <v>0</v>
      </c>
    </row>
    <row r="591" spans="1:36" hidden="1" x14ac:dyDescent="0.25">
      <c r="A591" s="20" t="s">
        <v>514</v>
      </c>
      <c r="B591" s="20" t="s">
        <v>34</v>
      </c>
      <c r="C591" s="20" t="s">
        <v>35</v>
      </c>
      <c r="D591" s="20" t="s">
        <v>145</v>
      </c>
      <c r="E591" s="20" t="str">
        <f>VLOOKUP(D591,'Коды программ'!$A$2:$B$578,2,FALSE)</f>
        <v>Механизация сельского хозяйства</v>
      </c>
      <c r="F591" s="20" t="s">
        <v>2</v>
      </c>
      <c r="G591" s="20" t="s">
        <v>41</v>
      </c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 t="str">
        <f t="shared" si="54"/>
        <v>проверка пройдена</v>
      </c>
      <c r="AJ591" s="21" t="b">
        <f t="shared" si="55"/>
        <v>0</v>
      </c>
    </row>
    <row r="592" spans="1:36" hidden="1" x14ac:dyDescent="0.25">
      <c r="A592" s="20" t="s">
        <v>514</v>
      </c>
      <c r="B592" s="20" t="s">
        <v>34</v>
      </c>
      <c r="C592" s="20" t="s">
        <v>35</v>
      </c>
      <c r="D592" s="20" t="s">
        <v>145</v>
      </c>
      <c r="E592" s="20" t="str">
        <f>VLOOKUP(D592,'Коды программ'!$A$2:$B$578,2,FALSE)</f>
        <v>Механизация сельского хозяйства</v>
      </c>
      <c r="F592" s="20" t="s">
        <v>3</v>
      </c>
      <c r="G592" s="20" t="s">
        <v>42</v>
      </c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 t="str">
        <f t="shared" si="54"/>
        <v>проверка пройдена</v>
      </c>
      <c r="AJ592" s="21" t="b">
        <f t="shared" si="55"/>
        <v>0</v>
      </c>
    </row>
    <row r="593" spans="1:36" hidden="1" x14ac:dyDescent="0.25">
      <c r="A593" s="20" t="s">
        <v>514</v>
      </c>
      <c r="B593" s="20" t="s">
        <v>34</v>
      </c>
      <c r="C593" s="20" t="s">
        <v>35</v>
      </c>
      <c r="D593" s="20" t="s">
        <v>145</v>
      </c>
      <c r="E593" s="20" t="str">
        <f>VLOOKUP(D593,'Коды программ'!$A$2:$B$578,2,FALSE)</f>
        <v>Механизация сельского хозяйства</v>
      </c>
      <c r="F593" s="20" t="s">
        <v>4</v>
      </c>
      <c r="G593" s="20" t="s">
        <v>43</v>
      </c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 t="str">
        <f t="shared" si="54"/>
        <v>проверка пройдена</v>
      </c>
      <c r="AJ593" s="21" t="b">
        <f t="shared" si="55"/>
        <v>0</v>
      </c>
    </row>
    <row r="594" spans="1:36" x14ac:dyDescent="0.25">
      <c r="A594" s="20" t="s">
        <v>514</v>
      </c>
      <c r="B594" s="20" t="s">
        <v>34</v>
      </c>
      <c r="C594" s="20" t="s">
        <v>35</v>
      </c>
      <c r="D594" s="20" t="s">
        <v>211</v>
      </c>
      <c r="E594" s="20" t="str">
        <f>VLOOKUP(D594,'Коды программ'!$A$2:$B$578,2,FALSE)</f>
        <v>Кинология</v>
      </c>
      <c r="F594" s="20" t="s">
        <v>0</v>
      </c>
      <c r="G594" s="20" t="s">
        <v>38</v>
      </c>
      <c r="H594" s="20">
        <v>52</v>
      </c>
      <c r="I594" s="20">
        <v>22</v>
      </c>
      <c r="J594" s="20">
        <v>13</v>
      </c>
      <c r="K594" s="20"/>
      <c r="L594" s="20"/>
      <c r="M594" s="20">
        <v>1</v>
      </c>
      <c r="N594" s="20">
        <v>7</v>
      </c>
      <c r="O594" s="20">
        <v>17</v>
      </c>
      <c r="P594" s="20"/>
      <c r="Q594" s="20">
        <v>5</v>
      </c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 t="s">
        <v>213</v>
      </c>
      <c r="AI594" s="20" t="str">
        <f t="shared" si="54"/>
        <v>проверка пройдена</v>
      </c>
      <c r="AJ594" s="21" t="b">
        <f t="shared" si="55"/>
        <v>0</v>
      </c>
    </row>
    <row r="595" spans="1:36" hidden="1" x14ac:dyDescent="0.25">
      <c r="A595" s="20" t="s">
        <v>514</v>
      </c>
      <c r="B595" s="20" t="s">
        <v>34</v>
      </c>
      <c r="C595" s="20" t="s">
        <v>35</v>
      </c>
      <c r="D595" s="20" t="s">
        <v>211</v>
      </c>
      <c r="E595" s="20" t="str">
        <f>VLOOKUP(D595,'Коды программ'!$A$2:$B$578,2,FALSE)</f>
        <v>Кинология</v>
      </c>
      <c r="F595" s="20" t="s">
        <v>1</v>
      </c>
      <c r="G595" s="20" t="s">
        <v>40</v>
      </c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 t="str">
        <f t="shared" si="54"/>
        <v>проверка пройдена</v>
      </c>
      <c r="AJ595" s="21" t="b">
        <f t="shared" si="55"/>
        <v>0</v>
      </c>
    </row>
    <row r="596" spans="1:36" hidden="1" x14ac:dyDescent="0.25">
      <c r="A596" s="20" t="s">
        <v>514</v>
      </c>
      <c r="B596" s="20" t="s">
        <v>34</v>
      </c>
      <c r="C596" s="20" t="s">
        <v>35</v>
      </c>
      <c r="D596" s="20" t="s">
        <v>211</v>
      </c>
      <c r="E596" s="20" t="str">
        <f>VLOOKUP(D596,'Коды программ'!$A$2:$B$578,2,FALSE)</f>
        <v>Кинология</v>
      </c>
      <c r="F596" s="20" t="s">
        <v>2</v>
      </c>
      <c r="G596" s="20" t="s">
        <v>41</v>
      </c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 t="str">
        <f t="shared" si="54"/>
        <v>проверка пройдена</v>
      </c>
      <c r="AJ596" s="21" t="b">
        <f t="shared" si="55"/>
        <v>0</v>
      </c>
    </row>
    <row r="597" spans="1:36" hidden="1" x14ac:dyDescent="0.25">
      <c r="A597" s="20" t="s">
        <v>514</v>
      </c>
      <c r="B597" s="20" t="s">
        <v>34</v>
      </c>
      <c r="C597" s="20" t="s">
        <v>35</v>
      </c>
      <c r="D597" s="20" t="s">
        <v>211</v>
      </c>
      <c r="E597" s="20" t="str">
        <f>VLOOKUP(D597,'Коды программ'!$A$2:$B$578,2,FALSE)</f>
        <v>Кинология</v>
      </c>
      <c r="F597" s="20" t="s">
        <v>3</v>
      </c>
      <c r="G597" s="20" t="s">
        <v>42</v>
      </c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 t="str">
        <f t="shared" si="54"/>
        <v>проверка пройдена</v>
      </c>
      <c r="AJ597" s="21" t="b">
        <f t="shared" si="55"/>
        <v>0</v>
      </c>
    </row>
    <row r="598" spans="1:36" hidden="1" x14ac:dyDescent="0.25">
      <c r="A598" s="20" t="s">
        <v>514</v>
      </c>
      <c r="B598" s="20" t="s">
        <v>34</v>
      </c>
      <c r="C598" s="20" t="s">
        <v>35</v>
      </c>
      <c r="D598" s="20" t="s">
        <v>211</v>
      </c>
      <c r="E598" s="20" t="str">
        <f>VLOOKUP(D598,'Коды программ'!$A$2:$B$578,2,FALSE)</f>
        <v>Кинология</v>
      </c>
      <c r="F598" s="20" t="s">
        <v>4</v>
      </c>
      <c r="G598" s="20" t="s">
        <v>43</v>
      </c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 t="str">
        <f t="shared" si="54"/>
        <v>проверка пройдена</v>
      </c>
      <c r="AJ598" s="21" t="b">
        <f t="shared" si="55"/>
        <v>0</v>
      </c>
    </row>
    <row r="599" spans="1:36" x14ac:dyDescent="0.25">
      <c r="A599" s="20" t="s">
        <v>514</v>
      </c>
      <c r="B599" s="20" t="s">
        <v>34</v>
      </c>
      <c r="C599" s="20" t="s">
        <v>35</v>
      </c>
      <c r="D599" s="20" t="s">
        <v>214</v>
      </c>
      <c r="E599" s="20" t="str">
        <f>VLOOKUP(D599,'Коды программ'!$A$2:$B$578,2,FALSE)</f>
        <v>Охотоведение и звероводство</v>
      </c>
      <c r="F599" s="20" t="s">
        <v>0</v>
      </c>
      <c r="G599" s="20" t="s">
        <v>38</v>
      </c>
      <c r="H599" s="20">
        <v>19</v>
      </c>
      <c r="I599" s="20">
        <v>7</v>
      </c>
      <c r="J599" s="20">
        <v>4</v>
      </c>
      <c r="K599" s="20"/>
      <c r="L599" s="20"/>
      <c r="M599" s="20"/>
      <c r="N599" s="20">
        <v>12</v>
      </c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 t="str">
        <f t="shared" si="54"/>
        <v>проверка пройдена</v>
      </c>
      <c r="AJ599" s="21" t="b">
        <f t="shared" si="55"/>
        <v>0</v>
      </c>
    </row>
    <row r="600" spans="1:36" hidden="1" x14ac:dyDescent="0.25">
      <c r="A600" s="20" t="s">
        <v>514</v>
      </c>
      <c r="B600" s="20" t="s">
        <v>34</v>
      </c>
      <c r="C600" s="20" t="s">
        <v>35</v>
      </c>
      <c r="D600" s="20" t="s">
        <v>214</v>
      </c>
      <c r="E600" s="20" t="str">
        <f>VLOOKUP(D600,'Коды программ'!$A$2:$B$578,2,FALSE)</f>
        <v>Охотоведение и звероводство</v>
      </c>
      <c r="F600" s="20" t="s">
        <v>1</v>
      </c>
      <c r="G600" s="20" t="s">
        <v>40</v>
      </c>
      <c r="H600" s="20">
        <v>1</v>
      </c>
      <c r="I600" s="20"/>
      <c r="J600" s="20"/>
      <c r="K600" s="20"/>
      <c r="L600" s="20"/>
      <c r="M600" s="20"/>
      <c r="N600" s="20">
        <v>1</v>
      </c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 t="str">
        <f t="shared" si="54"/>
        <v>проверка пройдена</v>
      </c>
      <c r="AJ600" s="21" t="b">
        <f t="shared" si="55"/>
        <v>0</v>
      </c>
    </row>
    <row r="601" spans="1:36" hidden="1" x14ac:dyDescent="0.25">
      <c r="A601" s="20" t="s">
        <v>514</v>
      </c>
      <c r="B601" s="20" t="s">
        <v>34</v>
      </c>
      <c r="C601" s="20" t="s">
        <v>35</v>
      </c>
      <c r="D601" s="20" t="s">
        <v>214</v>
      </c>
      <c r="E601" s="20" t="str">
        <f>VLOOKUP(D601,'Коды программ'!$A$2:$B$578,2,FALSE)</f>
        <v>Охотоведение и звероводство</v>
      </c>
      <c r="F601" s="20" t="s">
        <v>2</v>
      </c>
      <c r="G601" s="20" t="s">
        <v>41</v>
      </c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 t="str">
        <f t="shared" si="54"/>
        <v>проверка пройдена</v>
      </c>
      <c r="AJ601" s="21" t="b">
        <f t="shared" si="55"/>
        <v>0</v>
      </c>
    </row>
    <row r="602" spans="1:36" hidden="1" x14ac:dyDescent="0.25">
      <c r="A602" s="20" t="s">
        <v>514</v>
      </c>
      <c r="B602" s="20" t="s">
        <v>34</v>
      </c>
      <c r="C602" s="20" t="s">
        <v>35</v>
      </c>
      <c r="D602" s="20" t="s">
        <v>214</v>
      </c>
      <c r="E602" s="20" t="str">
        <f>VLOOKUP(D602,'Коды программ'!$A$2:$B$578,2,FALSE)</f>
        <v>Охотоведение и звероводство</v>
      </c>
      <c r="F602" s="20" t="s">
        <v>3</v>
      </c>
      <c r="G602" s="20" t="s">
        <v>42</v>
      </c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 t="str">
        <f t="shared" si="54"/>
        <v>проверка пройдена</v>
      </c>
      <c r="AJ602" s="21" t="b">
        <f t="shared" si="55"/>
        <v>0</v>
      </c>
    </row>
    <row r="603" spans="1:36" hidden="1" x14ac:dyDescent="0.25">
      <c r="A603" s="20" t="s">
        <v>514</v>
      </c>
      <c r="B603" s="20" t="s">
        <v>34</v>
      </c>
      <c r="C603" s="20" t="s">
        <v>35</v>
      </c>
      <c r="D603" s="20" t="s">
        <v>214</v>
      </c>
      <c r="E603" s="20" t="str">
        <f>VLOOKUP(D603,'Коды программ'!$A$2:$B$578,2,FALSE)</f>
        <v>Охотоведение и звероводство</v>
      </c>
      <c r="F603" s="20" t="s">
        <v>4</v>
      </c>
      <c r="G603" s="20" t="s">
        <v>43</v>
      </c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 t="str">
        <f t="shared" si="54"/>
        <v>проверка пройдена</v>
      </c>
      <c r="AJ603" s="21" t="b">
        <f t="shared" si="55"/>
        <v>0</v>
      </c>
    </row>
    <row r="604" spans="1:36" x14ac:dyDescent="0.25">
      <c r="A604" s="20" t="s">
        <v>514</v>
      </c>
      <c r="B604" s="20" t="s">
        <v>34</v>
      </c>
      <c r="C604" s="20" t="s">
        <v>35</v>
      </c>
      <c r="D604" s="20" t="s">
        <v>216</v>
      </c>
      <c r="E604" s="20" t="str">
        <f>VLOOKUP(D604,'Коды программ'!$A$2:$B$578,2,FALSE)</f>
        <v>Ветеринария</v>
      </c>
      <c r="F604" s="20" t="s">
        <v>0</v>
      </c>
      <c r="G604" s="20" t="s">
        <v>38</v>
      </c>
      <c r="H604" s="20">
        <v>38</v>
      </c>
      <c r="I604" s="20">
        <v>30</v>
      </c>
      <c r="J604" s="20">
        <v>28</v>
      </c>
      <c r="K604" s="20"/>
      <c r="L604" s="20"/>
      <c r="M604" s="20"/>
      <c r="N604" s="20">
        <v>8</v>
      </c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 t="str">
        <f t="shared" si="54"/>
        <v>проверка пройдена</v>
      </c>
      <c r="AJ604" s="21" t="b">
        <f t="shared" si="55"/>
        <v>0</v>
      </c>
    </row>
    <row r="605" spans="1:36" hidden="1" x14ac:dyDescent="0.25">
      <c r="A605" s="20" t="s">
        <v>514</v>
      </c>
      <c r="B605" s="20" t="s">
        <v>34</v>
      </c>
      <c r="C605" s="20" t="s">
        <v>35</v>
      </c>
      <c r="D605" s="20" t="s">
        <v>216</v>
      </c>
      <c r="E605" s="20" t="str">
        <f>VLOOKUP(D605,'Коды программ'!$A$2:$B$578,2,FALSE)</f>
        <v>Ветеринария</v>
      </c>
      <c r="F605" s="20" t="s">
        <v>1</v>
      </c>
      <c r="G605" s="20" t="s">
        <v>40</v>
      </c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 t="str">
        <f t="shared" si="54"/>
        <v>проверка пройдена</v>
      </c>
      <c r="AJ605" s="21" t="b">
        <f t="shared" si="55"/>
        <v>0</v>
      </c>
    </row>
    <row r="606" spans="1:36" hidden="1" x14ac:dyDescent="0.25">
      <c r="A606" s="20" t="s">
        <v>514</v>
      </c>
      <c r="B606" s="20" t="s">
        <v>34</v>
      </c>
      <c r="C606" s="20" t="s">
        <v>35</v>
      </c>
      <c r="D606" s="20" t="s">
        <v>216</v>
      </c>
      <c r="E606" s="20" t="str">
        <f>VLOOKUP(D606,'Коды программ'!$A$2:$B$578,2,FALSE)</f>
        <v>Ветеринария</v>
      </c>
      <c r="F606" s="20" t="s">
        <v>2</v>
      </c>
      <c r="G606" s="20" t="s">
        <v>41</v>
      </c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 t="str">
        <f t="shared" si="54"/>
        <v>проверка пройдена</v>
      </c>
      <c r="AJ606" s="21" t="b">
        <f t="shared" si="55"/>
        <v>0</v>
      </c>
    </row>
    <row r="607" spans="1:36" hidden="1" x14ac:dyDescent="0.25">
      <c r="A607" s="20" t="s">
        <v>514</v>
      </c>
      <c r="B607" s="20" t="s">
        <v>34</v>
      </c>
      <c r="C607" s="20" t="s">
        <v>35</v>
      </c>
      <c r="D607" s="20" t="s">
        <v>216</v>
      </c>
      <c r="E607" s="20" t="str">
        <f>VLOOKUP(D607,'Коды программ'!$A$2:$B$578,2,FALSE)</f>
        <v>Ветеринария</v>
      </c>
      <c r="F607" s="20" t="s">
        <v>3</v>
      </c>
      <c r="G607" s="20" t="s">
        <v>42</v>
      </c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 t="str">
        <f t="shared" si="54"/>
        <v>проверка пройдена</v>
      </c>
      <c r="AJ607" s="21" t="b">
        <f t="shared" si="55"/>
        <v>0</v>
      </c>
    </row>
    <row r="608" spans="1:36" hidden="1" x14ac:dyDescent="0.25">
      <c r="A608" s="20" t="s">
        <v>514</v>
      </c>
      <c r="B608" s="20" t="s">
        <v>34</v>
      </c>
      <c r="C608" s="20" t="s">
        <v>35</v>
      </c>
      <c r="D608" s="20" t="s">
        <v>216</v>
      </c>
      <c r="E608" s="20" t="str">
        <f>VLOOKUP(D608,'Коды программ'!$A$2:$B$578,2,FALSE)</f>
        <v>Ветеринария</v>
      </c>
      <c r="F608" s="20" t="s">
        <v>4</v>
      </c>
      <c r="G608" s="20" t="s">
        <v>43</v>
      </c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 t="str">
        <f t="shared" si="54"/>
        <v>проверка пройдена</v>
      </c>
      <c r="AJ608" s="21" t="b">
        <f t="shared" si="55"/>
        <v>0</v>
      </c>
    </row>
    <row r="609" spans="1:36" x14ac:dyDescent="0.25">
      <c r="A609" s="20" t="s">
        <v>514</v>
      </c>
      <c r="B609" s="20" t="s">
        <v>34</v>
      </c>
      <c r="C609" s="20" t="s">
        <v>35</v>
      </c>
      <c r="D609" s="20" t="s">
        <v>79</v>
      </c>
      <c r="E609" s="20" t="str">
        <f>VLOOKUP(D609,'Коды программ'!$A$2:$B$578,2,FALSE)</f>
        <v>Экономика и бухгалтерский учет (по отраслям)</v>
      </c>
      <c r="F609" s="20" t="s">
        <v>0</v>
      </c>
      <c r="G609" s="20" t="s">
        <v>38</v>
      </c>
      <c r="H609" s="20">
        <v>35</v>
      </c>
      <c r="I609" s="20">
        <v>20</v>
      </c>
      <c r="J609" s="20">
        <v>20</v>
      </c>
      <c r="K609" s="20"/>
      <c r="L609" s="20"/>
      <c r="M609" s="20">
        <v>3</v>
      </c>
      <c r="N609" s="20">
        <v>10</v>
      </c>
      <c r="O609" s="20"/>
      <c r="P609" s="20"/>
      <c r="Q609" s="20">
        <v>2</v>
      </c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 t="str">
        <f t="shared" ref="AI609:AI628" si="56">IF(H609=I609+L609+M609+N609+O609+P609+Q609+R609+S609+T609+U609+V609+W609+X609+Y609+Z609+AA609+AB609+AC609+AD609+AE609+AF609+AG609,"проверка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609" s="21" t="b">
        <f t="shared" ref="AJ609:AJ628" si="57">IF(OR(J609&gt;I609,K609&gt;I609),TRUE,FALSE)</f>
        <v>0</v>
      </c>
    </row>
    <row r="610" spans="1:36" hidden="1" x14ac:dyDescent="0.25">
      <c r="A610" s="20" t="s">
        <v>514</v>
      </c>
      <c r="B610" s="20" t="s">
        <v>34</v>
      </c>
      <c r="C610" s="20" t="s">
        <v>35</v>
      </c>
      <c r="D610" s="20" t="s">
        <v>79</v>
      </c>
      <c r="E610" s="20" t="str">
        <f>VLOOKUP(D610,'Коды программ'!$A$2:$B$578,2,FALSE)</f>
        <v>Экономика и бухгалтерский учет (по отраслям)</v>
      </c>
      <c r="F610" s="20" t="s">
        <v>1</v>
      </c>
      <c r="G610" s="20" t="s">
        <v>40</v>
      </c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 t="str">
        <f t="shared" si="56"/>
        <v>проверка пройдена</v>
      </c>
      <c r="AJ610" s="21" t="b">
        <f t="shared" si="57"/>
        <v>0</v>
      </c>
    </row>
    <row r="611" spans="1:36" hidden="1" x14ac:dyDescent="0.25">
      <c r="A611" s="20" t="s">
        <v>514</v>
      </c>
      <c r="B611" s="20" t="s">
        <v>34</v>
      </c>
      <c r="C611" s="20" t="s">
        <v>35</v>
      </c>
      <c r="D611" s="20" t="s">
        <v>79</v>
      </c>
      <c r="E611" s="20" t="str">
        <f>VLOOKUP(D611,'Коды программ'!$A$2:$B$578,2,FALSE)</f>
        <v>Экономика и бухгалтерский учет (по отраслям)</v>
      </c>
      <c r="F611" s="20" t="s">
        <v>2</v>
      </c>
      <c r="G611" s="20" t="s">
        <v>41</v>
      </c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 t="str">
        <f t="shared" si="56"/>
        <v>проверка пройдена</v>
      </c>
      <c r="AJ611" s="21" t="b">
        <f t="shared" si="57"/>
        <v>0</v>
      </c>
    </row>
    <row r="612" spans="1:36" hidden="1" x14ac:dyDescent="0.25">
      <c r="A612" s="20" t="s">
        <v>514</v>
      </c>
      <c r="B612" s="20" t="s">
        <v>34</v>
      </c>
      <c r="C612" s="20" t="s">
        <v>35</v>
      </c>
      <c r="D612" s="20" t="s">
        <v>79</v>
      </c>
      <c r="E612" s="20" t="str">
        <f>VLOOKUP(D612,'Коды программ'!$A$2:$B$578,2,FALSE)</f>
        <v>Экономика и бухгалтерский учет (по отраслям)</v>
      </c>
      <c r="F612" s="20" t="s">
        <v>3</v>
      </c>
      <c r="G612" s="20" t="s">
        <v>42</v>
      </c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 t="str">
        <f t="shared" si="56"/>
        <v>проверка пройдена</v>
      </c>
      <c r="AJ612" s="21" t="b">
        <f t="shared" si="57"/>
        <v>0</v>
      </c>
    </row>
    <row r="613" spans="1:36" hidden="1" x14ac:dyDescent="0.25">
      <c r="A613" s="20" t="s">
        <v>514</v>
      </c>
      <c r="B613" s="20" t="s">
        <v>34</v>
      </c>
      <c r="C613" s="20" t="s">
        <v>35</v>
      </c>
      <c r="D613" s="20" t="s">
        <v>79</v>
      </c>
      <c r="E613" s="20" t="str">
        <f>VLOOKUP(D613,'Коды программ'!$A$2:$B$578,2,FALSE)</f>
        <v>Экономика и бухгалтерский учет (по отраслям)</v>
      </c>
      <c r="F613" s="20" t="s">
        <v>4</v>
      </c>
      <c r="G613" s="20" t="s">
        <v>43</v>
      </c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 t="str">
        <f t="shared" si="56"/>
        <v>проверка пройдена</v>
      </c>
      <c r="AJ613" s="21" t="b">
        <f t="shared" si="57"/>
        <v>0</v>
      </c>
    </row>
    <row r="614" spans="1:36" x14ac:dyDescent="0.25">
      <c r="A614" s="20" t="s">
        <v>514</v>
      </c>
      <c r="B614" s="20" t="s">
        <v>34</v>
      </c>
      <c r="C614" s="20" t="s">
        <v>35</v>
      </c>
      <c r="D614" s="20" t="s">
        <v>87</v>
      </c>
      <c r="E614" s="20" t="str">
        <f>VLOOKUP(D614,'Коды программ'!$A$2:$B$578,2,FALSE)</f>
        <v>Коммерция (по отраслям)</v>
      </c>
      <c r="F614" s="20" t="s">
        <v>0</v>
      </c>
      <c r="G614" s="20" t="s">
        <v>38</v>
      </c>
      <c r="H614" s="20">
        <v>21</v>
      </c>
      <c r="I614" s="20">
        <v>10</v>
      </c>
      <c r="J614" s="20"/>
      <c r="K614" s="20"/>
      <c r="L614" s="20"/>
      <c r="M614" s="20"/>
      <c r="N614" s="20">
        <v>11</v>
      </c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 t="str">
        <f t="shared" si="56"/>
        <v>проверка пройдена</v>
      </c>
      <c r="AJ614" s="21" t="b">
        <f t="shared" si="57"/>
        <v>0</v>
      </c>
    </row>
    <row r="615" spans="1:36" hidden="1" x14ac:dyDescent="0.25">
      <c r="A615" s="20" t="s">
        <v>514</v>
      </c>
      <c r="B615" s="20" t="s">
        <v>34</v>
      </c>
      <c r="C615" s="20" t="s">
        <v>35</v>
      </c>
      <c r="D615" s="20" t="s">
        <v>87</v>
      </c>
      <c r="E615" s="20" t="str">
        <f>VLOOKUP(D615,'Коды программ'!$A$2:$B$578,2,FALSE)</f>
        <v>Коммерция (по отраслям)</v>
      </c>
      <c r="F615" s="20" t="s">
        <v>1</v>
      </c>
      <c r="G615" s="20" t="s">
        <v>40</v>
      </c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 t="str">
        <f t="shared" si="56"/>
        <v>проверка пройдена</v>
      </c>
      <c r="AJ615" s="21" t="b">
        <f t="shared" si="57"/>
        <v>0</v>
      </c>
    </row>
    <row r="616" spans="1:36" hidden="1" x14ac:dyDescent="0.25">
      <c r="A616" s="20" t="s">
        <v>514</v>
      </c>
      <c r="B616" s="20" t="s">
        <v>34</v>
      </c>
      <c r="C616" s="20" t="s">
        <v>35</v>
      </c>
      <c r="D616" s="20" t="s">
        <v>87</v>
      </c>
      <c r="E616" s="20" t="str">
        <f>VLOOKUP(D616,'Коды программ'!$A$2:$B$578,2,FALSE)</f>
        <v>Коммерция (по отраслям)</v>
      </c>
      <c r="F616" s="20" t="s">
        <v>2</v>
      </c>
      <c r="G616" s="20" t="s">
        <v>41</v>
      </c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 t="str">
        <f t="shared" si="56"/>
        <v>проверка пройдена</v>
      </c>
      <c r="AJ616" s="21" t="b">
        <f t="shared" si="57"/>
        <v>0</v>
      </c>
    </row>
    <row r="617" spans="1:36" hidden="1" x14ac:dyDescent="0.25">
      <c r="A617" s="20" t="s">
        <v>514</v>
      </c>
      <c r="B617" s="20" t="s">
        <v>34</v>
      </c>
      <c r="C617" s="20" t="s">
        <v>35</v>
      </c>
      <c r="D617" s="20" t="s">
        <v>87</v>
      </c>
      <c r="E617" s="20" t="str">
        <f>VLOOKUP(D617,'Коды программ'!$A$2:$B$578,2,FALSE)</f>
        <v>Коммерция (по отраслям)</v>
      </c>
      <c r="F617" s="20" t="s">
        <v>3</v>
      </c>
      <c r="G617" s="20" t="s">
        <v>42</v>
      </c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 t="str">
        <f t="shared" si="56"/>
        <v>проверка пройдена</v>
      </c>
      <c r="AJ617" s="21" t="b">
        <f t="shared" si="57"/>
        <v>0</v>
      </c>
    </row>
    <row r="618" spans="1:36" hidden="1" x14ac:dyDescent="0.25">
      <c r="A618" s="20" t="s">
        <v>514</v>
      </c>
      <c r="B618" s="20" t="s">
        <v>34</v>
      </c>
      <c r="C618" s="20" t="s">
        <v>35</v>
      </c>
      <c r="D618" s="20" t="s">
        <v>87</v>
      </c>
      <c r="E618" s="20" t="str">
        <f>VLOOKUP(D618,'Коды программ'!$A$2:$B$578,2,FALSE)</f>
        <v>Коммерция (по отраслям)</v>
      </c>
      <c r="F618" s="20" t="s">
        <v>4</v>
      </c>
      <c r="G618" s="20" t="s">
        <v>43</v>
      </c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 t="str">
        <f t="shared" si="56"/>
        <v>проверка пройдена</v>
      </c>
      <c r="AJ618" s="21" t="b">
        <f t="shared" si="57"/>
        <v>0</v>
      </c>
    </row>
    <row r="619" spans="1:36" x14ac:dyDescent="0.25">
      <c r="A619" s="20" t="s">
        <v>515</v>
      </c>
      <c r="B619" s="20" t="s">
        <v>34</v>
      </c>
      <c r="C619" s="20" t="s">
        <v>35</v>
      </c>
      <c r="D619" s="20" t="s">
        <v>218</v>
      </c>
      <c r="E619" s="20" t="str">
        <f>VLOOKUP(D619,'Коды программ'!$A$2:$B$578,2,FALSE)</f>
        <v>Метеорология</v>
      </c>
      <c r="F619" s="20" t="s">
        <v>0</v>
      </c>
      <c r="G619" s="20" t="s">
        <v>38</v>
      </c>
      <c r="H619" s="20">
        <v>53</v>
      </c>
      <c r="I619" s="20">
        <v>51</v>
      </c>
      <c r="J619" s="20">
        <v>46</v>
      </c>
      <c r="K619" s="20">
        <v>38</v>
      </c>
      <c r="L619" s="20">
        <v>0</v>
      </c>
      <c r="M619" s="20">
        <v>0</v>
      </c>
      <c r="N619" s="20">
        <v>2</v>
      </c>
      <c r="O619" s="20">
        <v>0</v>
      </c>
      <c r="P619" s="20">
        <v>0</v>
      </c>
      <c r="Q619" s="20">
        <v>0</v>
      </c>
      <c r="R619" s="20">
        <v>0</v>
      </c>
      <c r="S619" s="20">
        <v>0</v>
      </c>
      <c r="T619" s="20">
        <v>0</v>
      </c>
      <c r="U619" s="20">
        <v>0</v>
      </c>
      <c r="V619" s="20">
        <v>0</v>
      </c>
      <c r="W619" s="20">
        <v>0</v>
      </c>
      <c r="X619" s="20">
        <v>0</v>
      </c>
      <c r="Y619" s="20">
        <v>0</v>
      </c>
      <c r="Z619" s="20">
        <v>0</v>
      </c>
      <c r="AA619" s="20">
        <v>0</v>
      </c>
      <c r="AB619" s="20">
        <v>0</v>
      </c>
      <c r="AC619" s="20">
        <v>0</v>
      </c>
      <c r="AD619" s="20">
        <v>0</v>
      </c>
      <c r="AE619" s="20">
        <v>0</v>
      </c>
      <c r="AF619" s="20">
        <v>0</v>
      </c>
      <c r="AG619" s="20">
        <v>0</v>
      </c>
      <c r="AH619" s="20"/>
      <c r="AI619" s="20" t="str">
        <f t="shared" si="56"/>
        <v>проверка пройдена</v>
      </c>
      <c r="AJ619" s="21" t="b">
        <f t="shared" si="57"/>
        <v>0</v>
      </c>
    </row>
    <row r="620" spans="1:36" hidden="1" x14ac:dyDescent="0.25">
      <c r="A620" s="20" t="s">
        <v>515</v>
      </c>
      <c r="B620" s="20" t="s">
        <v>34</v>
      </c>
      <c r="C620" s="20" t="s">
        <v>35</v>
      </c>
      <c r="D620" s="20" t="s">
        <v>218</v>
      </c>
      <c r="E620" s="20" t="str">
        <f>VLOOKUP(D620,'Коды программ'!$A$2:$B$578,2,FALSE)</f>
        <v>Метеорология</v>
      </c>
      <c r="F620" s="20" t="s">
        <v>1</v>
      </c>
      <c r="G620" s="20" t="s">
        <v>40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0</v>
      </c>
      <c r="O620" s="20">
        <v>0</v>
      </c>
      <c r="P620" s="20">
        <v>0</v>
      </c>
      <c r="Q620" s="20">
        <v>0</v>
      </c>
      <c r="R620" s="20">
        <v>0</v>
      </c>
      <c r="S620" s="20">
        <v>0</v>
      </c>
      <c r="T620" s="20">
        <v>0</v>
      </c>
      <c r="U620" s="20">
        <v>0</v>
      </c>
      <c r="V620" s="20">
        <v>0</v>
      </c>
      <c r="W620" s="20">
        <v>0</v>
      </c>
      <c r="X620" s="20">
        <v>0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20">
        <v>0</v>
      </c>
      <c r="AE620" s="20">
        <v>0</v>
      </c>
      <c r="AF620" s="20">
        <v>0</v>
      </c>
      <c r="AG620" s="20">
        <v>0</v>
      </c>
      <c r="AH620" s="20"/>
      <c r="AI620" s="20" t="str">
        <f t="shared" si="56"/>
        <v>проверка пройдена</v>
      </c>
      <c r="AJ620" s="21" t="b">
        <f t="shared" si="57"/>
        <v>0</v>
      </c>
    </row>
    <row r="621" spans="1:36" hidden="1" x14ac:dyDescent="0.25">
      <c r="A621" s="20" t="s">
        <v>515</v>
      </c>
      <c r="B621" s="20" t="s">
        <v>34</v>
      </c>
      <c r="C621" s="20" t="s">
        <v>35</v>
      </c>
      <c r="D621" s="20" t="s">
        <v>218</v>
      </c>
      <c r="E621" s="20" t="str">
        <f>VLOOKUP(D621,'Коды программ'!$A$2:$B$578,2,FALSE)</f>
        <v>Метеорология</v>
      </c>
      <c r="F621" s="20" t="s">
        <v>2</v>
      </c>
      <c r="G621" s="20" t="s">
        <v>41</v>
      </c>
      <c r="H621" s="20"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  <c r="V621" s="20">
        <v>0</v>
      </c>
      <c r="W621" s="20">
        <v>0</v>
      </c>
      <c r="X621" s="20">
        <v>0</v>
      </c>
      <c r="Y621" s="20">
        <v>0</v>
      </c>
      <c r="Z621" s="20">
        <v>0</v>
      </c>
      <c r="AA621" s="20">
        <v>0</v>
      </c>
      <c r="AB621" s="20">
        <v>0</v>
      </c>
      <c r="AC621" s="20">
        <v>0</v>
      </c>
      <c r="AD621" s="20">
        <v>0</v>
      </c>
      <c r="AE621" s="20">
        <v>0</v>
      </c>
      <c r="AF621" s="20">
        <v>0</v>
      </c>
      <c r="AG621" s="20">
        <v>0</v>
      </c>
      <c r="AH621" s="20"/>
      <c r="AI621" s="20" t="str">
        <f t="shared" si="56"/>
        <v>проверка пройдена</v>
      </c>
      <c r="AJ621" s="21" t="b">
        <f t="shared" si="57"/>
        <v>0</v>
      </c>
    </row>
    <row r="622" spans="1:36" hidden="1" x14ac:dyDescent="0.25">
      <c r="A622" s="20" t="s">
        <v>515</v>
      </c>
      <c r="B622" s="20" t="s">
        <v>34</v>
      </c>
      <c r="C622" s="20" t="s">
        <v>35</v>
      </c>
      <c r="D622" s="20" t="s">
        <v>218</v>
      </c>
      <c r="E622" s="20" t="str">
        <f>VLOOKUP(D622,'Коды программ'!$A$2:$B$578,2,FALSE)</f>
        <v>Метеорология</v>
      </c>
      <c r="F622" s="20" t="s">
        <v>3</v>
      </c>
      <c r="G622" s="20" t="s">
        <v>42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  <c r="V622" s="20">
        <v>0</v>
      </c>
      <c r="W622" s="20">
        <v>0</v>
      </c>
      <c r="X622" s="20">
        <v>0</v>
      </c>
      <c r="Y622" s="20">
        <v>0</v>
      </c>
      <c r="Z622" s="20">
        <v>0</v>
      </c>
      <c r="AA622" s="20">
        <v>0</v>
      </c>
      <c r="AB622" s="20">
        <v>0</v>
      </c>
      <c r="AC622" s="20">
        <v>0</v>
      </c>
      <c r="AD622" s="20">
        <v>0</v>
      </c>
      <c r="AE622" s="20">
        <v>0</v>
      </c>
      <c r="AF622" s="20">
        <v>0</v>
      </c>
      <c r="AG622" s="20">
        <v>0</v>
      </c>
      <c r="AH622" s="20">
        <v>0</v>
      </c>
      <c r="AI622" s="20" t="str">
        <f t="shared" si="56"/>
        <v>проверка пройдена</v>
      </c>
      <c r="AJ622" s="21" t="b">
        <f t="shared" si="57"/>
        <v>0</v>
      </c>
    </row>
    <row r="623" spans="1:36" hidden="1" x14ac:dyDescent="0.25">
      <c r="A623" s="20" t="s">
        <v>515</v>
      </c>
      <c r="B623" s="20" t="s">
        <v>34</v>
      </c>
      <c r="C623" s="20" t="s">
        <v>35</v>
      </c>
      <c r="D623" s="20" t="s">
        <v>218</v>
      </c>
      <c r="E623" s="20" t="str">
        <f>VLOOKUP(D623,'Коды программ'!$A$2:$B$578,2,FALSE)</f>
        <v>Метеорология</v>
      </c>
      <c r="F623" s="20" t="s">
        <v>4</v>
      </c>
      <c r="G623" s="20" t="s">
        <v>43</v>
      </c>
      <c r="H623" s="20"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20">
        <v>0</v>
      </c>
      <c r="O623" s="20">
        <v>0</v>
      </c>
      <c r="P623" s="20">
        <v>0</v>
      </c>
      <c r="Q623" s="20">
        <v>0</v>
      </c>
      <c r="R623" s="20">
        <v>0</v>
      </c>
      <c r="S623" s="20">
        <v>0</v>
      </c>
      <c r="T623" s="20">
        <v>0</v>
      </c>
      <c r="U623" s="20">
        <v>0</v>
      </c>
      <c r="V623" s="20">
        <v>0</v>
      </c>
      <c r="W623" s="20">
        <v>0</v>
      </c>
      <c r="X623" s="20">
        <v>0</v>
      </c>
      <c r="Y623" s="20">
        <v>0</v>
      </c>
      <c r="Z623" s="20">
        <v>0</v>
      </c>
      <c r="AA623" s="20">
        <v>0</v>
      </c>
      <c r="AB623" s="20">
        <v>0</v>
      </c>
      <c r="AC623" s="20">
        <v>0</v>
      </c>
      <c r="AD623" s="20">
        <v>0</v>
      </c>
      <c r="AE623" s="20">
        <v>0</v>
      </c>
      <c r="AF623" s="20">
        <v>0</v>
      </c>
      <c r="AG623" s="20">
        <v>0</v>
      </c>
      <c r="AH623" s="20"/>
      <c r="AI623" s="20" t="str">
        <f t="shared" si="56"/>
        <v>проверка пройдена</v>
      </c>
      <c r="AJ623" s="21" t="b">
        <f t="shared" si="57"/>
        <v>0</v>
      </c>
    </row>
    <row r="624" spans="1:36" x14ac:dyDescent="0.25">
      <c r="A624" s="20" t="s">
        <v>515</v>
      </c>
      <c r="B624" s="20" t="s">
        <v>34</v>
      </c>
      <c r="C624" s="20" t="s">
        <v>35</v>
      </c>
      <c r="D624" s="20" t="s">
        <v>220</v>
      </c>
      <c r="E624" s="20" t="str">
        <f>VLOOKUP(D624,'Коды программ'!$A$2:$B$578,2,FALSE)</f>
        <v>Гидрология</v>
      </c>
      <c r="F624" s="20" t="s">
        <v>0</v>
      </c>
      <c r="G624" s="20" t="s">
        <v>38</v>
      </c>
      <c r="H624" s="20">
        <v>22</v>
      </c>
      <c r="I624" s="20">
        <v>22</v>
      </c>
      <c r="J624" s="20">
        <v>18</v>
      </c>
      <c r="K624" s="20">
        <v>18</v>
      </c>
      <c r="L624" s="20">
        <v>0</v>
      </c>
      <c r="M624" s="20">
        <v>0</v>
      </c>
      <c r="N624" s="20">
        <v>0</v>
      </c>
      <c r="O624" s="20">
        <v>0</v>
      </c>
      <c r="P624" s="20">
        <v>0</v>
      </c>
      <c r="Q624" s="20">
        <v>0</v>
      </c>
      <c r="R624" s="20">
        <v>0</v>
      </c>
      <c r="S624" s="20">
        <v>0</v>
      </c>
      <c r="T624" s="20">
        <v>0</v>
      </c>
      <c r="U624" s="20">
        <v>0</v>
      </c>
      <c r="V624" s="20">
        <v>0</v>
      </c>
      <c r="W624" s="20">
        <v>0</v>
      </c>
      <c r="X624" s="20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20">
        <v>0</v>
      </c>
      <c r="AE624" s="20">
        <v>0</v>
      </c>
      <c r="AF624" s="20">
        <v>0</v>
      </c>
      <c r="AG624" s="20">
        <v>0</v>
      </c>
      <c r="AH624" s="20"/>
      <c r="AI624" s="20" t="str">
        <f t="shared" si="56"/>
        <v>проверка пройдена</v>
      </c>
      <c r="AJ624" s="21" t="b">
        <f t="shared" si="57"/>
        <v>0</v>
      </c>
    </row>
    <row r="625" spans="1:36" hidden="1" x14ac:dyDescent="0.25">
      <c r="A625" s="20" t="s">
        <v>515</v>
      </c>
      <c r="B625" s="20" t="s">
        <v>34</v>
      </c>
      <c r="C625" s="20" t="s">
        <v>35</v>
      </c>
      <c r="D625" s="20" t="s">
        <v>220</v>
      </c>
      <c r="E625" s="20" t="str">
        <f>VLOOKUP(D625,'Коды программ'!$A$2:$B$578,2,FALSE)</f>
        <v>Гидрология</v>
      </c>
      <c r="F625" s="20" t="s">
        <v>1</v>
      </c>
      <c r="G625" s="20" t="s">
        <v>40</v>
      </c>
      <c r="H625" s="20">
        <v>0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  <c r="V625" s="20">
        <v>0</v>
      </c>
      <c r="W625" s="20">
        <v>0</v>
      </c>
      <c r="X625" s="20">
        <v>0</v>
      </c>
      <c r="Y625" s="20">
        <v>0</v>
      </c>
      <c r="Z625" s="20">
        <v>0</v>
      </c>
      <c r="AA625" s="20">
        <v>0</v>
      </c>
      <c r="AB625" s="20">
        <v>0</v>
      </c>
      <c r="AC625" s="20">
        <v>0</v>
      </c>
      <c r="AD625" s="20">
        <v>0</v>
      </c>
      <c r="AE625" s="20">
        <v>0</v>
      </c>
      <c r="AF625" s="20">
        <v>0</v>
      </c>
      <c r="AG625" s="20">
        <v>0</v>
      </c>
      <c r="AH625" s="20"/>
      <c r="AI625" s="20" t="str">
        <f t="shared" si="56"/>
        <v>проверка пройдена</v>
      </c>
      <c r="AJ625" s="21" t="b">
        <f t="shared" si="57"/>
        <v>0</v>
      </c>
    </row>
    <row r="626" spans="1:36" hidden="1" x14ac:dyDescent="0.25">
      <c r="A626" s="20" t="s">
        <v>515</v>
      </c>
      <c r="B626" s="20" t="s">
        <v>34</v>
      </c>
      <c r="C626" s="20" t="s">
        <v>35</v>
      </c>
      <c r="D626" s="20" t="s">
        <v>220</v>
      </c>
      <c r="E626" s="20" t="str">
        <f>VLOOKUP(D626,'Коды программ'!$A$2:$B$578,2,FALSE)</f>
        <v>Гидрология</v>
      </c>
      <c r="F626" s="20" t="s">
        <v>2</v>
      </c>
      <c r="G626" s="20" t="s">
        <v>41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  <c r="V626" s="20">
        <v>0</v>
      </c>
      <c r="W626" s="20">
        <v>0</v>
      </c>
      <c r="X626" s="20">
        <v>0</v>
      </c>
      <c r="Y626" s="20">
        <v>0</v>
      </c>
      <c r="Z626" s="20">
        <v>0</v>
      </c>
      <c r="AA626" s="20">
        <v>0</v>
      </c>
      <c r="AB626" s="20">
        <v>0</v>
      </c>
      <c r="AC626" s="20">
        <v>0</v>
      </c>
      <c r="AD626" s="20">
        <v>0</v>
      </c>
      <c r="AE626" s="20">
        <v>0</v>
      </c>
      <c r="AF626" s="20">
        <v>0</v>
      </c>
      <c r="AG626" s="20">
        <v>0</v>
      </c>
      <c r="AH626" s="20"/>
      <c r="AI626" s="20" t="str">
        <f t="shared" si="56"/>
        <v>проверка пройдена</v>
      </c>
      <c r="AJ626" s="21" t="b">
        <f t="shared" si="57"/>
        <v>0</v>
      </c>
    </row>
    <row r="627" spans="1:36" hidden="1" x14ac:dyDescent="0.25">
      <c r="A627" s="20" t="s">
        <v>515</v>
      </c>
      <c r="B627" s="20" t="s">
        <v>34</v>
      </c>
      <c r="C627" s="20" t="s">
        <v>35</v>
      </c>
      <c r="D627" s="20" t="s">
        <v>220</v>
      </c>
      <c r="E627" s="20" t="str">
        <f>VLOOKUP(D627,'Коды программ'!$A$2:$B$578,2,FALSE)</f>
        <v>Гидрология</v>
      </c>
      <c r="F627" s="20" t="s">
        <v>3</v>
      </c>
      <c r="G627" s="20" t="s">
        <v>42</v>
      </c>
      <c r="H627" s="20">
        <v>0</v>
      </c>
      <c r="I627" s="20">
        <v>0</v>
      </c>
      <c r="J627" s="20">
        <v>0</v>
      </c>
      <c r="K627" s="20">
        <v>0</v>
      </c>
      <c r="L627" s="20">
        <v>0</v>
      </c>
      <c r="M627" s="20">
        <v>0</v>
      </c>
      <c r="N627" s="20">
        <v>0</v>
      </c>
      <c r="O627" s="20">
        <v>0</v>
      </c>
      <c r="P627" s="20">
        <v>0</v>
      </c>
      <c r="Q627" s="20">
        <v>0</v>
      </c>
      <c r="R627" s="20">
        <v>0</v>
      </c>
      <c r="S627" s="20">
        <v>0</v>
      </c>
      <c r="T627" s="20">
        <v>0</v>
      </c>
      <c r="U627" s="20">
        <v>0</v>
      </c>
      <c r="V627" s="20">
        <v>0</v>
      </c>
      <c r="W627" s="20">
        <v>0</v>
      </c>
      <c r="X627" s="20">
        <v>0</v>
      </c>
      <c r="Y627" s="20">
        <v>0</v>
      </c>
      <c r="Z627" s="20">
        <v>0</v>
      </c>
      <c r="AA627" s="20">
        <v>0</v>
      </c>
      <c r="AB627" s="20">
        <v>0</v>
      </c>
      <c r="AC627" s="20">
        <v>0</v>
      </c>
      <c r="AD627" s="20">
        <v>0</v>
      </c>
      <c r="AE627" s="20">
        <v>0</v>
      </c>
      <c r="AF627" s="20">
        <v>0</v>
      </c>
      <c r="AG627" s="20">
        <v>0</v>
      </c>
      <c r="AH627" s="20">
        <v>0</v>
      </c>
      <c r="AI627" s="20" t="str">
        <f t="shared" si="56"/>
        <v>проверка пройдена</v>
      </c>
      <c r="AJ627" s="21" t="b">
        <f t="shared" si="57"/>
        <v>0</v>
      </c>
    </row>
    <row r="628" spans="1:36" hidden="1" x14ac:dyDescent="0.25">
      <c r="A628" s="20" t="s">
        <v>515</v>
      </c>
      <c r="B628" s="20" t="s">
        <v>34</v>
      </c>
      <c r="C628" s="20" t="s">
        <v>35</v>
      </c>
      <c r="D628" s="20" t="s">
        <v>220</v>
      </c>
      <c r="E628" s="20" t="str">
        <f>VLOOKUP(D628,'Коды программ'!$A$2:$B$578,2,FALSE)</f>
        <v>Гидрология</v>
      </c>
      <c r="F628" s="20" t="s">
        <v>4</v>
      </c>
      <c r="G628" s="20" t="s">
        <v>43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>
        <v>0</v>
      </c>
      <c r="R628" s="20">
        <v>0</v>
      </c>
      <c r="S628" s="20">
        <v>0</v>
      </c>
      <c r="T628" s="20">
        <v>0</v>
      </c>
      <c r="U628" s="20">
        <v>0</v>
      </c>
      <c r="V628" s="20">
        <v>0</v>
      </c>
      <c r="W628" s="20">
        <v>0</v>
      </c>
      <c r="X628" s="20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20">
        <v>0</v>
      </c>
      <c r="AE628" s="20">
        <v>0</v>
      </c>
      <c r="AF628" s="20">
        <v>0</v>
      </c>
      <c r="AG628" s="20">
        <v>0</v>
      </c>
      <c r="AH628" s="20"/>
      <c r="AI628" s="20" t="str">
        <f t="shared" si="56"/>
        <v>проверка пройдена</v>
      </c>
      <c r="AJ628" s="21" t="b">
        <f t="shared" si="57"/>
        <v>0</v>
      </c>
    </row>
    <row r="629" spans="1:36" x14ac:dyDescent="0.25">
      <c r="A629" s="20" t="s">
        <v>515</v>
      </c>
      <c r="B629" s="20" t="s">
        <v>34</v>
      </c>
      <c r="C629" s="20" t="s">
        <v>35</v>
      </c>
      <c r="D629" s="20" t="s">
        <v>222</v>
      </c>
      <c r="E629" s="20" t="str">
        <f>VLOOKUP(D629,'Коды программ'!$A$2:$B$578,2,FALSE)</f>
        <v>Радиотехнические информационные системы</v>
      </c>
      <c r="F629" s="20" t="s">
        <v>0</v>
      </c>
      <c r="G629" s="20" t="s">
        <v>38</v>
      </c>
      <c r="H629" s="20">
        <v>36</v>
      </c>
      <c r="I629" s="20">
        <v>21</v>
      </c>
      <c r="J629" s="20">
        <v>19</v>
      </c>
      <c r="K629" s="20">
        <v>6</v>
      </c>
      <c r="L629" s="20">
        <v>0</v>
      </c>
      <c r="M629" s="20">
        <v>0</v>
      </c>
      <c r="N629" s="20">
        <v>7</v>
      </c>
      <c r="O629" s="20">
        <v>8</v>
      </c>
      <c r="P629" s="20">
        <v>0</v>
      </c>
      <c r="Q629" s="20">
        <v>0</v>
      </c>
      <c r="R629" s="20">
        <v>0</v>
      </c>
      <c r="S629" s="20">
        <v>0</v>
      </c>
      <c r="T629" s="20">
        <v>0</v>
      </c>
      <c r="U629" s="20">
        <v>0</v>
      </c>
      <c r="V629" s="20">
        <v>0</v>
      </c>
      <c r="W629" s="20">
        <v>0</v>
      </c>
      <c r="X629" s="20">
        <v>0</v>
      </c>
      <c r="Y629" s="20">
        <v>0</v>
      </c>
      <c r="Z629" s="20">
        <v>0</v>
      </c>
      <c r="AA629" s="20">
        <v>0</v>
      </c>
      <c r="AB629" s="20">
        <v>0</v>
      </c>
      <c r="AC629" s="20">
        <v>0</v>
      </c>
      <c r="AD629" s="20">
        <v>0</v>
      </c>
      <c r="AE629" s="20">
        <v>0</v>
      </c>
      <c r="AF629" s="20">
        <v>0</v>
      </c>
      <c r="AG629" s="20">
        <v>0</v>
      </c>
      <c r="AH629" s="20" t="s">
        <v>224</v>
      </c>
      <c r="AI629" s="20" t="str">
        <f t="shared" ref="AI629:AI649" si="58">IF(H629=I629+L629+M629+N629+O629+P629+Q629+R629+S629+T629+U629+V629+W629+X629+Y629+Z629+AA629+AB629+AC629+AD629+AE629+AF629+AG629,"проверка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629" s="21" t="b">
        <f t="shared" ref="AJ629:AJ649" si="59">IF(OR(J629&gt;I629,K629&gt;I629),TRUE,FALSE)</f>
        <v>0</v>
      </c>
    </row>
    <row r="630" spans="1:36" hidden="1" x14ac:dyDescent="0.25">
      <c r="A630" s="20" t="s">
        <v>515</v>
      </c>
      <c r="B630" s="20" t="s">
        <v>34</v>
      </c>
      <c r="C630" s="20" t="s">
        <v>35</v>
      </c>
      <c r="D630" s="20" t="s">
        <v>222</v>
      </c>
      <c r="E630" s="20" t="str">
        <f>VLOOKUP(D630,'Коды программ'!$A$2:$B$578,2,FALSE)</f>
        <v>Радиотехнические информационные системы</v>
      </c>
      <c r="F630" s="20" t="s">
        <v>1</v>
      </c>
      <c r="G630" s="20" t="s">
        <v>40</v>
      </c>
      <c r="H630" s="20">
        <v>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0</v>
      </c>
      <c r="S630" s="20">
        <v>0</v>
      </c>
      <c r="T630" s="20">
        <v>0</v>
      </c>
      <c r="U630" s="20">
        <v>0</v>
      </c>
      <c r="V630" s="20">
        <v>0</v>
      </c>
      <c r="W630" s="20">
        <v>0</v>
      </c>
      <c r="X630" s="20">
        <v>0</v>
      </c>
      <c r="Y630" s="20">
        <v>0</v>
      </c>
      <c r="Z630" s="20">
        <v>0</v>
      </c>
      <c r="AA630" s="20">
        <v>0</v>
      </c>
      <c r="AB630" s="20">
        <v>0</v>
      </c>
      <c r="AC630" s="20">
        <v>0</v>
      </c>
      <c r="AD630" s="20">
        <v>0</v>
      </c>
      <c r="AE630" s="20">
        <v>0</v>
      </c>
      <c r="AF630" s="20">
        <v>0</v>
      </c>
      <c r="AG630" s="20">
        <v>0</v>
      </c>
      <c r="AH630" s="20"/>
      <c r="AI630" s="20" t="str">
        <f t="shared" si="58"/>
        <v>проверка пройдена</v>
      </c>
      <c r="AJ630" s="21" t="b">
        <f t="shared" si="59"/>
        <v>0</v>
      </c>
    </row>
    <row r="631" spans="1:36" hidden="1" x14ac:dyDescent="0.25">
      <c r="A631" s="20" t="s">
        <v>515</v>
      </c>
      <c r="B631" s="20" t="s">
        <v>34</v>
      </c>
      <c r="C631" s="20" t="s">
        <v>35</v>
      </c>
      <c r="D631" s="20" t="s">
        <v>222</v>
      </c>
      <c r="E631" s="20" t="str">
        <f>VLOOKUP(D631,'Коды программ'!$A$2:$B$578,2,FALSE)</f>
        <v>Радиотехнические информационные системы</v>
      </c>
      <c r="F631" s="20" t="s">
        <v>2</v>
      </c>
      <c r="G631" s="20" t="s">
        <v>41</v>
      </c>
      <c r="H631" s="20">
        <v>0</v>
      </c>
      <c r="I631" s="20">
        <v>0</v>
      </c>
      <c r="J631" s="20">
        <v>0</v>
      </c>
      <c r="K631" s="20">
        <v>0</v>
      </c>
      <c r="L631" s="20">
        <v>0</v>
      </c>
      <c r="M631" s="20">
        <v>0</v>
      </c>
      <c r="N631" s="20">
        <v>0</v>
      </c>
      <c r="O631" s="20">
        <v>0</v>
      </c>
      <c r="P631" s="20">
        <v>0</v>
      </c>
      <c r="Q631" s="20">
        <v>0</v>
      </c>
      <c r="R631" s="20">
        <v>0</v>
      </c>
      <c r="S631" s="20">
        <v>0</v>
      </c>
      <c r="T631" s="20">
        <v>0</v>
      </c>
      <c r="U631" s="20">
        <v>0</v>
      </c>
      <c r="V631" s="20">
        <v>0</v>
      </c>
      <c r="W631" s="20">
        <v>0</v>
      </c>
      <c r="X631" s="20">
        <v>0</v>
      </c>
      <c r="Y631" s="20">
        <v>0</v>
      </c>
      <c r="Z631" s="20">
        <v>0</v>
      </c>
      <c r="AA631" s="20">
        <v>0</v>
      </c>
      <c r="AB631" s="20">
        <v>0</v>
      </c>
      <c r="AC631" s="20">
        <v>0</v>
      </c>
      <c r="AD631" s="20">
        <v>0</v>
      </c>
      <c r="AE631" s="20">
        <v>0</v>
      </c>
      <c r="AF631" s="20">
        <v>0</v>
      </c>
      <c r="AG631" s="20">
        <v>0</v>
      </c>
      <c r="AH631" s="20"/>
      <c r="AI631" s="20" t="str">
        <f t="shared" si="58"/>
        <v>проверка пройдена</v>
      </c>
      <c r="AJ631" s="21" t="b">
        <f t="shared" si="59"/>
        <v>0</v>
      </c>
    </row>
    <row r="632" spans="1:36" hidden="1" x14ac:dyDescent="0.25">
      <c r="A632" s="20" t="s">
        <v>515</v>
      </c>
      <c r="B632" s="20" t="s">
        <v>34</v>
      </c>
      <c r="C632" s="20" t="s">
        <v>35</v>
      </c>
      <c r="D632" s="20" t="s">
        <v>222</v>
      </c>
      <c r="E632" s="20" t="str">
        <f>VLOOKUP(D632,'Коды программ'!$A$2:$B$578,2,FALSE)</f>
        <v>Радиотехнические информационные системы</v>
      </c>
      <c r="F632" s="20" t="s">
        <v>3</v>
      </c>
      <c r="G632" s="20" t="s">
        <v>42</v>
      </c>
      <c r="H632" s="20">
        <v>0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0</v>
      </c>
      <c r="O632" s="20">
        <v>0</v>
      </c>
      <c r="P632" s="20">
        <v>0</v>
      </c>
      <c r="Q632" s="20">
        <v>0</v>
      </c>
      <c r="R632" s="20">
        <v>0</v>
      </c>
      <c r="S632" s="20">
        <v>0</v>
      </c>
      <c r="T632" s="20">
        <v>0</v>
      </c>
      <c r="U632" s="20">
        <v>0</v>
      </c>
      <c r="V632" s="20">
        <v>0</v>
      </c>
      <c r="W632" s="20">
        <v>0</v>
      </c>
      <c r="X632" s="20">
        <v>0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20">
        <v>0</v>
      </c>
      <c r="AE632" s="20">
        <v>0</v>
      </c>
      <c r="AF632" s="20">
        <v>0</v>
      </c>
      <c r="AG632" s="20">
        <v>0</v>
      </c>
      <c r="AH632" s="20">
        <v>0</v>
      </c>
      <c r="AI632" s="20" t="str">
        <f t="shared" si="58"/>
        <v>проверка пройдена</v>
      </c>
      <c r="AJ632" s="21" t="b">
        <f t="shared" si="59"/>
        <v>0</v>
      </c>
    </row>
    <row r="633" spans="1:36" hidden="1" x14ac:dyDescent="0.25">
      <c r="A633" s="20" t="s">
        <v>515</v>
      </c>
      <c r="B633" s="20" t="s">
        <v>34</v>
      </c>
      <c r="C633" s="20" t="s">
        <v>35</v>
      </c>
      <c r="D633" s="20" t="s">
        <v>222</v>
      </c>
      <c r="E633" s="20" t="str">
        <f>VLOOKUP(D633,'Коды программ'!$A$2:$B$578,2,FALSE)</f>
        <v>Радиотехнические информационные системы</v>
      </c>
      <c r="F633" s="20" t="s">
        <v>4</v>
      </c>
      <c r="G633" s="20" t="s">
        <v>43</v>
      </c>
      <c r="H633" s="20">
        <v>0</v>
      </c>
      <c r="I633" s="20">
        <v>0</v>
      </c>
      <c r="J633" s="20">
        <v>0</v>
      </c>
      <c r="K633" s="20">
        <v>0</v>
      </c>
      <c r="L633" s="20">
        <v>0</v>
      </c>
      <c r="M633" s="20">
        <v>0</v>
      </c>
      <c r="N633" s="20">
        <v>0</v>
      </c>
      <c r="O633" s="20">
        <v>0</v>
      </c>
      <c r="P633" s="20">
        <v>0</v>
      </c>
      <c r="Q633" s="20">
        <v>0</v>
      </c>
      <c r="R633" s="20">
        <v>0</v>
      </c>
      <c r="S633" s="20">
        <v>0</v>
      </c>
      <c r="T633" s="20">
        <v>0</v>
      </c>
      <c r="U633" s="20">
        <v>0</v>
      </c>
      <c r="V633" s="20">
        <v>0</v>
      </c>
      <c r="W633" s="20">
        <v>0</v>
      </c>
      <c r="X633" s="20">
        <v>0</v>
      </c>
      <c r="Y633" s="20">
        <v>0</v>
      </c>
      <c r="Z633" s="20">
        <v>0</v>
      </c>
      <c r="AA633" s="20">
        <v>0</v>
      </c>
      <c r="AB633" s="20">
        <v>0</v>
      </c>
      <c r="AC633" s="20">
        <v>0</v>
      </c>
      <c r="AD633" s="20">
        <v>0</v>
      </c>
      <c r="AE633" s="20">
        <v>0</v>
      </c>
      <c r="AF633" s="20">
        <v>0</v>
      </c>
      <c r="AG633" s="20">
        <v>0</v>
      </c>
      <c r="AH633" s="20"/>
      <c r="AI633" s="20" t="str">
        <f t="shared" si="58"/>
        <v>проверка пройдена</v>
      </c>
      <c r="AJ633" s="21" t="b">
        <f t="shared" si="59"/>
        <v>0</v>
      </c>
    </row>
    <row r="634" spans="1:36" x14ac:dyDescent="0.25">
      <c r="A634" s="20" t="s">
        <v>515</v>
      </c>
      <c r="B634" s="20" t="s">
        <v>34</v>
      </c>
      <c r="C634" s="20" t="s">
        <v>35</v>
      </c>
      <c r="D634" s="20" t="s">
        <v>225</v>
      </c>
      <c r="E634" s="20" t="str">
        <f>VLOOKUP(D634,'Коды программ'!$A$2:$B$578,2,FALSE)</f>
        <v>Лаборант-эколог</v>
      </c>
      <c r="F634" s="20" t="s">
        <v>0</v>
      </c>
      <c r="G634" s="20" t="s">
        <v>38</v>
      </c>
      <c r="H634" s="20">
        <v>21</v>
      </c>
      <c r="I634" s="20">
        <v>16</v>
      </c>
      <c r="J634" s="20">
        <v>12</v>
      </c>
      <c r="K634" s="20">
        <v>0</v>
      </c>
      <c r="L634" s="20">
        <v>0</v>
      </c>
      <c r="M634" s="20">
        <v>0</v>
      </c>
      <c r="N634" s="20">
        <v>3</v>
      </c>
      <c r="O634" s="20">
        <v>2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  <c r="V634" s="20">
        <v>0</v>
      </c>
      <c r="W634" s="20">
        <v>0</v>
      </c>
      <c r="X634" s="20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20">
        <v>0</v>
      </c>
      <c r="AE634" s="20">
        <v>0</v>
      </c>
      <c r="AF634" s="20">
        <v>0</v>
      </c>
      <c r="AG634" s="20">
        <v>0</v>
      </c>
      <c r="AH634" s="20" t="s">
        <v>224</v>
      </c>
      <c r="AI634" s="20" t="str">
        <f t="shared" si="58"/>
        <v>проверка пройдена</v>
      </c>
      <c r="AJ634" s="21" t="b">
        <f t="shared" si="59"/>
        <v>0</v>
      </c>
    </row>
    <row r="635" spans="1:36" hidden="1" x14ac:dyDescent="0.25">
      <c r="A635" s="20" t="s">
        <v>515</v>
      </c>
      <c r="B635" s="20" t="s">
        <v>34</v>
      </c>
      <c r="C635" s="20" t="s">
        <v>35</v>
      </c>
      <c r="D635" s="20" t="s">
        <v>225</v>
      </c>
      <c r="E635" s="20" t="str">
        <f>VLOOKUP(D635,'Коды программ'!$A$2:$B$578,2,FALSE)</f>
        <v>Лаборант-эколог</v>
      </c>
      <c r="F635" s="20" t="s">
        <v>1</v>
      </c>
      <c r="G635" s="20" t="s">
        <v>40</v>
      </c>
      <c r="H635" s="20">
        <v>0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0</v>
      </c>
      <c r="S635" s="20">
        <v>0</v>
      </c>
      <c r="T635" s="20">
        <v>0</v>
      </c>
      <c r="U635" s="20">
        <v>0</v>
      </c>
      <c r="V635" s="20">
        <v>0</v>
      </c>
      <c r="W635" s="20">
        <v>0</v>
      </c>
      <c r="X635" s="20">
        <v>0</v>
      </c>
      <c r="Y635" s="20">
        <v>0</v>
      </c>
      <c r="Z635" s="20">
        <v>0</v>
      </c>
      <c r="AA635" s="20">
        <v>0</v>
      </c>
      <c r="AB635" s="20">
        <v>0</v>
      </c>
      <c r="AC635" s="20">
        <v>0</v>
      </c>
      <c r="AD635" s="20">
        <v>0</v>
      </c>
      <c r="AE635" s="20">
        <v>0</v>
      </c>
      <c r="AF635" s="20">
        <v>0</v>
      </c>
      <c r="AG635" s="20">
        <v>0</v>
      </c>
      <c r="AH635" s="20"/>
      <c r="AI635" s="20" t="str">
        <f t="shared" si="58"/>
        <v>проверка пройдена</v>
      </c>
      <c r="AJ635" s="21" t="b">
        <f t="shared" si="59"/>
        <v>0</v>
      </c>
    </row>
    <row r="636" spans="1:36" hidden="1" x14ac:dyDescent="0.25">
      <c r="A636" s="20" t="s">
        <v>515</v>
      </c>
      <c r="B636" s="20" t="s">
        <v>34</v>
      </c>
      <c r="C636" s="20" t="s">
        <v>35</v>
      </c>
      <c r="D636" s="20" t="s">
        <v>225</v>
      </c>
      <c r="E636" s="20" t="str">
        <f>VLOOKUP(D636,'Коды программ'!$A$2:$B$578,2,FALSE)</f>
        <v>Лаборант-эколог</v>
      </c>
      <c r="F636" s="20" t="s">
        <v>2</v>
      </c>
      <c r="G636" s="20" t="s">
        <v>41</v>
      </c>
      <c r="H636" s="20">
        <v>0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0">
        <v>0</v>
      </c>
      <c r="S636" s="20">
        <v>0</v>
      </c>
      <c r="T636" s="20">
        <v>0</v>
      </c>
      <c r="U636" s="20">
        <v>0</v>
      </c>
      <c r="V636" s="20">
        <v>0</v>
      </c>
      <c r="W636" s="20">
        <v>0</v>
      </c>
      <c r="X636" s="20">
        <v>0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20">
        <v>0</v>
      </c>
      <c r="AE636" s="20">
        <v>0</v>
      </c>
      <c r="AF636" s="20">
        <v>0</v>
      </c>
      <c r="AG636" s="20">
        <v>0</v>
      </c>
      <c r="AH636" s="20"/>
      <c r="AI636" s="20" t="str">
        <f t="shared" si="58"/>
        <v>проверка пройдена</v>
      </c>
      <c r="AJ636" s="21" t="b">
        <f t="shared" si="59"/>
        <v>0</v>
      </c>
    </row>
    <row r="637" spans="1:36" hidden="1" x14ac:dyDescent="0.25">
      <c r="A637" s="20" t="s">
        <v>515</v>
      </c>
      <c r="B637" s="20" t="s">
        <v>34</v>
      </c>
      <c r="C637" s="20" t="s">
        <v>35</v>
      </c>
      <c r="D637" s="20" t="s">
        <v>225</v>
      </c>
      <c r="E637" s="20" t="str">
        <f>VLOOKUP(D637,'Коды программ'!$A$2:$B$578,2,FALSE)</f>
        <v>Лаборант-эколог</v>
      </c>
      <c r="F637" s="20" t="s">
        <v>3</v>
      </c>
      <c r="G637" s="20" t="s">
        <v>42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  <c r="V637" s="20">
        <v>0</v>
      </c>
      <c r="W637" s="20">
        <v>0</v>
      </c>
      <c r="X637" s="20">
        <v>0</v>
      </c>
      <c r="Y637" s="20">
        <v>0</v>
      </c>
      <c r="Z637" s="20">
        <v>0</v>
      </c>
      <c r="AA637" s="20">
        <v>0</v>
      </c>
      <c r="AB637" s="20">
        <v>0</v>
      </c>
      <c r="AC637" s="20">
        <v>0</v>
      </c>
      <c r="AD637" s="20">
        <v>0</v>
      </c>
      <c r="AE637" s="20">
        <v>0</v>
      </c>
      <c r="AF637" s="20">
        <v>0</v>
      </c>
      <c r="AG637" s="20">
        <v>0</v>
      </c>
      <c r="AH637" s="20">
        <v>0</v>
      </c>
      <c r="AI637" s="20" t="str">
        <f t="shared" si="58"/>
        <v>проверка пройдена</v>
      </c>
      <c r="AJ637" s="21" t="b">
        <f t="shared" si="59"/>
        <v>0</v>
      </c>
    </row>
    <row r="638" spans="1:36" hidden="1" x14ac:dyDescent="0.25">
      <c r="A638" s="20" t="s">
        <v>515</v>
      </c>
      <c r="B638" s="20" t="s">
        <v>34</v>
      </c>
      <c r="C638" s="20" t="s">
        <v>35</v>
      </c>
      <c r="D638" s="20" t="s">
        <v>225</v>
      </c>
      <c r="E638" s="20" t="str">
        <f>VLOOKUP(D638,'Коды программ'!$A$2:$B$578,2,FALSE)</f>
        <v>Лаборант-эколог</v>
      </c>
      <c r="F638" s="20" t="s">
        <v>4</v>
      </c>
      <c r="G638" s="20" t="s">
        <v>43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  <c r="V638" s="20">
        <v>0</v>
      </c>
      <c r="W638" s="20">
        <v>0</v>
      </c>
      <c r="X638" s="20">
        <v>0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  <c r="AD638" s="20">
        <v>0</v>
      </c>
      <c r="AE638" s="20">
        <v>0</v>
      </c>
      <c r="AF638" s="20">
        <v>0</v>
      </c>
      <c r="AG638" s="20">
        <v>0</v>
      </c>
      <c r="AH638" s="20"/>
      <c r="AI638" s="20" t="str">
        <f t="shared" si="58"/>
        <v>проверка пройдена</v>
      </c>
      <c r="AJ638" s="21" t="b">
        <f t="shared" si="59"/>
        <v>0</v>
      </c>
    </row>
    <row r="639" spans="1:36" x14ac:dyDescent="0.25">
      <c r="A639" s="20" t="s">
        <v>515</v>
      </c>
      <c r="B639" s="20" t="s">
        <v>34</v>
      </c>
      <c r="C639" s="20" t="s">
        <v>35</v>
      </c>
      <c r="D639" s="20" t="s">
        <v>98</v>
      </c>
      <c r="E639" s="20" t="str">
        <f>VLOOKUP(D639,'Коды программ'!$A$2:$B$578,2,FALSE)</f>
        <v>Мастер по обработке цифровой информации</v>
      </c>
      <c r="F639" s="20" t="s">
        <v>0</v>
      </c>
      <c r="G639" s="20" t="s">
        <v>38</v>
      </c>
      <c r="H639" s="20">
        <v>2</v>
      </c>
      <c r="I639" s="20">
        <v>2</v>
      </c>
      <c r="J639" s="20">
        <v>2</v>
      </c>
      <c r="K639" s="20">
        <v>2</v>
      </c>
      <c r="L639" s="20">
        <v>0</v>
      </c>
      <c r="M639" s="20">
        <v>0</v>
      </c>
      <c r="N639" s="20">
        <v>0</v>
      </c>
      <c r="O639" s="20">
        <v>0</v>
      </c>
      <c r="P639" s="20">
        <v>0</v>
      </c>
      <c r="Q639" s="20">
        <v>0</v>
      </c>
      <c r="R639" s="20">
        <v>0</v>
      </c>
      <c r="S639" s="20">
        <v>0</v>
      </c>
      <c r="T639" s="20">
        <v>0</v>
      </c>
      <c r="U639" s="20">
        <v>0</v>
      </c>
      <c r="V639" s="20">
        <v>0</v>
      </c>
      <c r="W639" s="20">
        <v>0</v>
      </c>
      <c r="X639" s="20">
        <v>0</v>
      </c>
      <c r="Y639" s="20">
        <v>0</v>
      </c>
      <c r="Z639" s="20">
        <v>0</v>
      </c>
      <c r="AA639" s="20">
        <v>0</v>
      </c>
      <c r="AB639" s="20">
        <v>0</v>
      </c>
      <c r="AC639" s="20">
        <v>0</v>
      </c>
      <c r="AD639" s="20">
        <v>0</v>
      </c>
      <c r="AE639" s="20">
        <v>0</v>
      </c>
      <c r="AF639" s="20">
        <v>0</v>
      </c>
      <c r="AG639" s="20">
        <v>0</v>
      </c>
      <c r="AH639" s="20"/>
      <c r="AI639" s="20" t="str">
        <f t="shared" si="58"/>
        <v>проверка пройдена</v>
      </c>
      <c r="AJ639" s="21" t="b">
        <f t="shared" si="59"/>
        <v>0</v>
      </c>
    </row>
    <row r="640" spans="1:36" hidden="1" x14ac:dyDescent="0.25">
      <c r="A640" s="20" t="s">
        <v>515</v>
      </c>
      <c r="B640" s="20" t="s">
        <v>34</v>
      </c>
      <c r="C640" s="20" t="s">
        <v>35</v>
      </c>
      <c r="D640" s="20" t="s">
        <v>98</v>
      </c>
      <c r="E640" s="20" t="str">
        <f>VLOOKUP(D640,'Коды программ'!$A$2:$B$578,2,FALSE)</f>
        <v>Мастер по обработке цифровой информации</v>
      </c>
      <c r="F640" s="20" t="s">
        <v>1</v>
      </c>
      <c r="G640" s="20" t="s">
        <v>40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0</v>
      </c>
      <c r="O640" s="20">
        <v>0</v>
      </c>
      <c r="P640" s="20">
        <v>0</v>
      </c>
      <c r="Q640" s="20">
        <v>0</v>
      </c>
      <c r="R640" s="20">
        <v>0</v>
      </c>
      <c r="S640" s="20">
        <v>0</v>
      </c>
      <c r="T640" s="20">
        <v>0</v>
      </c>
      <c r="U640" s="20">
        <v>0</v>
      </c>
      <c r="V640" s="20">
        <v>0</v>
      </c>
      <c r="W640" s="20">
        <v>0</v>
      </c>
      <c r="X640" s="20">
        <v>0</v>
      </c>
      <c r="Y640" s="20">
        <v>0</v>
      </c>
      <c r="Z640" s="20">
        <v>0</v>
      </c>
      <c r="AA640" s="20">
        <v>0</v>
      </c>
      <c r="AB640" s="20">
        <v>0</v>
      </c>
      <c r="AC640" s="20">
        <v>0</v>
      </c>
      <c r="AD640" s="20">
        <v>0</v>
      </c>
      <c r="AE640" s="20">
        <v>0</v>
      </c>
      <c r="AF640" s="20">
        <v>0</v>
      </c>
      <c r="AG640" s="20">
        <v>0</v>
      </c>
      <c r="AH640" s="20"/>
      <c r="AI640" s="20" t="str">
        <f t="shared" si="58"/>
        <v>проверка пройдена</v>
      </c>
      <c r="AJ640" s="21" t="b">
        <f t="shared" si="59"/>
        <v>0</v>
      </c>
    </row>
    <row r="641" spans="1:36" hidden="1" x14ac:dyDescent="0.25">
      <c r="A641" s="20" t="s">
        <v>515</v>
      </c>
      <c r="B641" s="20" t="s">
        <v>34</v>
      </c>
      <c r="C641" s="20" t="s">
        <v>35</v>
      </c>
      <c r="D641" s="20" t="s">
        <v>98</v>
      </c>
      <c r="E641" s="20" t="str">
        <f>VLOOKUP(D641,'Коды программ'!$A$2:$B$578,2,FALSE)</f>
        <v>Мастер по обработке цифровой информации</v>
      </c>
      <c r="F641" s="20" t="s">
        <v>2</v>
      </c>
      <c r="G641" s="20" t="s">
        <v>41</v>
      </c>
      <c r="H641" s="20"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0</v>
      </c>
      <c r="U641" s="20">
        <v>0</v>
      </c>
      <c r="V641" s="20">
        <v>0</v>
      </c>
      <c r="W641" s="20">
        <v>0</v>
      </c>
      <c r="X641" s="20">
        <v>0</v>
      </c>
      <c r="Y641" s="20">
        <v>0</v>
      </c>
      <c r="Z641" s="20">
        <v>0</v>
      </c>
      <c r="AA641" s="20">
        <v>0</v>
      </c>
      <c r="AB641" s="20">
        <v>0</v>
      </c>
      <c r="AC641" s="20">
        <v>0</v>
      </c>
      <c r="AD641" s="20">
        <v>0</v>
      </c>
      <c r="AE641" s="20">
        <v>0</v>
      </c>
      <c r="AF641" s="20">
        <v>0</v>
      </c>
      <c r="AG641" s="20">
        <v>0</v>
      </c>
      <c r="AH641" s="20"/>
      <c r="AI641" s="20" t="str">
        <f t="shared" si="58"/>
        <v>проверка пройдена</v>
      </c>
      <c r="AJ641" s="21" t="b">
        <f t="shared" si="59"/>
        <v>0</v>
      </c>
    </row>
    <row r="642" spans="1:36" hidden="1" x14ac:dyDescent="0.25">
      <c r="A642" s="20" t="s">
        <v>515</v>
      </c>
      <c r="B642" s="20" t="s">
        <v>34</v>
      </c>
      <c r="C642" s="20" t="s">
        <v>35</v>
      </c>
      <c r="D642" s="20" t="s">
        <v>98</v>
      </c>
      <c r="E642" s="20" t="str">
        <f>VLOOKUP(D642,'Коды программ'!$A$2:$B$578,2,FALSE)</f>
        <v>Мастер по обработке цифровой информации</v>
      </c>
      <c r="F642" s="20" t="s">
        <v>3</v>
      </c>
      <c r="G642" s="20" t="s">
        <v>42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  <c r="V642" s="20">
        <v>0</v>
      </c>
      <c r="W642" s="20">
        <v>0</v>
      </c>
      <c r="X642" s="20">
        <v>0</v>
      </c>
      <c r="Y642" s="20">
        <v>0</v>
      </c>
      <c r="Z642" s="20">
        <v>0</v>
      </c>
      <c r="AA642" s="20">
        <v>0</v>
      </c>
      <c r="AB642" s="20">
        <v>0</v>
      </c>
      <c r="AC642" s="20">
        <v>0</v>
      </c>
      <c r="AD642" s="20">
        <v>0</v>
      </c>
      <c r="AE642" s="20">
        <v>0</v>
      </c>
      <c r="AF642" s="20">
        <v>0</v>
      </c>
      <c r="AG642" s="20">
        <v>0</v>
      </c>
      <c r="AH642" s="20"/>
      <c r="AI642" s="20" t="str">
        <f t="shared" si="58"/>
        <v>проверка пройдена</v>
      </c>
      <c r="AJ642" s="21" t="b">
        <f t="shared" si="59"/>
        <v>0</v>
      </c>
    </row>
    <row r="643" spans="1:36" hidden="1" x14ac:dyDescent="0.25">
      <c r="A643" s="20" t="s">
        <v>515</v>
      </c>
      <c r="B643" s="20" t="s">
        <v>34</v>
      </c>
      <c r="C643" s="20" t="s">
        <v>35</v>
      </c>
      <c r="D643" s="20" t="s">
        <v>98</v>
      </c>
      <c r="E643" s="20" t="str">
        <f>VLOOKUP(D643,'Коды программ'!$A$2:$B$578,2,FALSE)</f>
        <v>Мастер по обработке цифровой информации</v>
      </c>
      <c r="F643" s="20" t="s">
        <v>4</v>
      </c>
      <c r="G643" s="20" t="s">
        <v>43</v>
      </c>
      <c r="H643" s="20">
        <v>0</v>
      </c>
      <c r="I643" s="20">
        <v>0</v>
      </c>
      <c r="J643" s="20">
        <v>0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0">
        <v>0</v>
      </c>
      <c r="Q643" s="20">
        <v>0</v>
      </c>
      <c r="R643" s="20">
        <v>0</v>
      </c>
      <c r="S643" s="20">
        <v>0</v>
      </c>
      <c r="T643" s="20">
        <v>0</v>
      </c>
      <c r="U643" s="20">
        <v>0</v>
      </c>
      <c r="V643" s="20">
        <v>0</v>
      </c>
      <c r="W643" s="20">
        <v>0</v>
      </c>
      <c r="X643" s="20">
        <v>0</v>
      </c>
      <c r="Y643" s="20">
        <v>0</v>
      </c>
      <c r="Z643" s="20">
        <v>0</v>
      </c>
      <c r="AA643" s="20">
        <v>0</v>
      </c>
      <c r="AB643" s="20">
        <v>0</v>
      </c>
      <c r="AC643" s="20">
        <v>0</v>
      </c>
      <c r="AD643" s="20">
        <v>0</v>
      </c>
      <c r="AE643" s="20">
        <v>0</v>
      </c>
      <c r="AF643" s="20">
        <v>0</v>
      </c>
      <c r="AG643" s="20">
        <v>0</v>
      </c>
      <c r="AH643" s="20"/>
      <c r="AI643" s="20" t="str">
        <f t="shared" si="58"/>
        <v>проверка пройдена</v>
      </c>
      <c r="AJ643" s="21" t="b">
        <f t="shared" si="59"/>
        <v>0</v>
      </c>
    </row>
    <row r="644" spans="1:36" x14ac:dyDescent="0.25">
      <c r="A644" s="20" t="s">
        <v>515</v>
      </c>
      <c r="B644" s="20" t="s">
        <v>34</v>
      </c>
      <c r="C644" s="20" t="s">
        <v>35</v>
      </c>
      <c r="D644" s="20" t="s">
        <v>227</v>
      </c>
      <c r="E644" s="20" t="str">
        <f>VLOOKUP(D644,'Коды программ'!$A$2:$B$578,2,FALSE)</f>
        <v>Рациональное использование природохозяйственных комплексов</v>
      </c>
      <c r="F644" s="20" t="s">
        <v>0</v>
      </c>
      <c r="G644" s="20" t="s">
        <v>38</v>
      </c>
      <c r="H644" s="20">
        <v>21</v>
      </c>
      <c r="I644" s="20">
        <v>7</v>
      </c>
      <c r="J644" s="20">
        <v>5</v>
      </c>
      <c r="K644" s="20">
        <v>5</v>
      </c>
      <c r="L644" s="20">
        <v>0</v>
      </c>
      <c r="M644" s="20">
        <v>0</v>
      </c>
      <c r="N644" s="20">
        <v>14</v>
      </c>
      <c r="O644" s="20">
        <v>0</v>
      </c>
      <c r="P644" s="20">
        <v>0</v>
      </c>
      <c r="Q644" s="20">
        <v>0</v>
      </c>
      <c r="R644" s="20">
        <v>0</v>
      </c>
      <c r="S644" s="20">
        <v>0</v>
      </c>
      <c r="T644" s="20">
        <v>0</v>
      </c>
      <c r="U644" s="20">
        <v>0</v>
      </c>
      <c r="V644" s="20">
        <v>0</v>
      </c>
      <c r="W644" s="20">
        <v>0</v>
      </c>
      <c r="X644" s="20">
        <v>0</v>
      </c>
      <c r="Y644" s="20">
        <v>0</v>
      </c>
      <c r="Z644" s="20">
        <v>0</v>
      </c>
      <c r="AA644" s="20">
        <v>0</v>
      </c>
      <c r="AB644" s="20">
        <v>0</v>
      </c>
      <c r="AC644" s="20">
        <v>0</v>
      </c>
      <c r="AD644" s="20">
        <v>0</v>
      </c>
      <c r="AE644" s="20">
        <v>0</v>
      </c>
      <c r="AF644" s="20">
        <v>0</v>
      </c>
      <c r="AG644" s="20">
        <v>0</v>
      </c>
      <c r="AH644" s="20"/>
      <c r="AI644" s="20" t="str">
        <f t="shared" si="58"/>
        <v>проверка пройдена</v>
      </c>
      <c r="AJ644" s="21" t="b">
        <f t="shared" si="59"/>
        <v>0</v>
      </c>
    </row>
    <row r="645" spans="1:36" hidden="1" x14ac:dyDescent="0.25">
      <c r="A645" s="20" t="s">
        <v>515</v>
      </c>
      <c r="B645" s="20" t="s">
        <v>34</v>
      </c>
      <c r="C645" s="20" t="s">
        <v>35</v>
      </c>
      <c r="D645" s="20" t="s">
        <v>227</v>
      </c>
      <c r="E645" s="20" t="str">
        <f>VLOOKUP(D645,'Коды программ'!$A$2:$B$578,2,FALSE)</f>
        <v>Рациональное использование природохозяйственных комплексов</v>
      </c>
      <c r="F645" s="20" t="s">
        <v>1</v>
      </c>
      <c r="G645" s="20" t="s">
        <v>40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  <c r="V645" s="20">
        <v>0</v>
      </c>
      <c r="W645" s="20">
        <v>0</v>
      </c>
      <c r="X645" s="20">
        <v>0</v>
      </c>
      <c r="Y645" s="20">
        <v>0</v>
      </c>
      <c r="Z645" s="20">
        <v>0</v>
      </c>
      <c r="AA645" s="20">
        <v>0</v>
      </c>
      <c r="AB645" s="20">
        <v>0</v>
      </c>
      <c r="AC645" s="20">
        <v>0</v>
      </c>
      <c r="AD645" s="20">
        <v>0</v>
      </c>
      <c r="AE645" s="20">
        <v>0</v>
      </c>
      <c r="AF645" s="20">
        <v>0</v>
      </c>
      <c r="AG645" s="20">
        <v>0</v>
      </c>
      <c r="AH645" s="20"/>
      <c r="AI645" s="20" t="str">
        <f t="shared" si="58"/>
        <v>проверка пройдена</v>
      </c>
      <c r="AJ645" s="21" t="b">
        <f t="shared" si="59"/>
        <v>0</v>
      </c>
    </row>
    <row r="646" spans="1:36" hidden="1" x14ac:dyDescent="0.25">
      <c r="A646" s="20" t="s">
        <v>515</v>
      </c>
      <c r="B646" s="20" t="s">
        <v>34</v>
      </c>
      <c r="C646" s="20" t="s">
        <v>35</v>
      </c>
      <c r="D646" s="20" t="s">
        <v>227</v>
      </c>
      <c r="E646" s="20" t="str">
        <f>VLOOKUP(D646,'Коды программ'!$A$2:$B$578,2,FALSE)</f>
        <v>Рациональное использование природохозяйственных комплексов</v>
      </c>
      <c r="F646" s="20" t="s">
        <v>2</v>
      </c>
      <c r="G646" s="20" t="s">
        <v>41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  <c r="V646" s="20">
        <v>0</v>
      </c>
      <c r="W646" s="20">
        <v>0</v>
      </c>
      <c r="X646" s="20">
        <v>0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20">
        <v>0</v>
      </c>
      <c r="AE646" s="20">
        <v>0</v>
      </c>
      <c r="AF646" s="20">
        <v>0</v>
      </c>
      <c r="AG646" s="20">
        <v>0</v>
      </c>
      <c r="AH646" s="20"/>
      <c r="AI646" s="20" t="str">
        <f t="shared" si="58"/>
        <v>проверка пройдена</v>
      </c>
      <c r="AJ646" s="21" t="b">
        <f t="shared" si="59"/>
        <v>0</v>
      </c>
    </row>
    <row r="647" spans="1:36" hidden="1" x14ac:dyDescent="0.25">
      <c r="A647" s="20" t="s">
        <v>515</v>
      </c>
      <c r="B647" s="20" t="s">
        <v>34</v>
      </c>
      <c r="C647" s="20" t="s">
        <v>35</v>
      </c>
      <c r="D647" s="20" t="s">
        <v>227</v>
      </c>
      <c r="E647" s="20" t="str">
        <f>VLOOKUP(D647,'Коды программ'!$A$2:$B$578,2,FALSE)</f>
        <v>Рациональное использование природохозяйственных комплексов</v>
      </c>
      <c r="F647" s="20" t="s">
        <v>3</v>
      </c>
      <c r="G647" s="20" t="s">
        <v>42</v>
      </c>
      <c r="H647" s="20"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20">
        <v>0</v>
      </c>
      <c r="Q647" s="20">
        <v>0</v>
      </c>
      <c r="R647" s="20">
        <v>0</v>
      </c>
      <c r="S647" s="20">
        <v>0</v>
      </c>
      <c r="T647" s="20">
        <v>0</v>
      </c>
      <c r="U647" s="20">
        <v>0</v>
      </c>
      <c r="V647" s="20">
        <v>0</v>
      </c>
      <c r="W647" s="20">
        <v>0</v>
      </c>
      <c r="X647" s="20">
        <v>0</v>
      </c>
      <c r="Y647" s="20">
        <v>0</v>
      </c>
      <c r="Z647" s="20">
        <v>0</v>
      </c>
      <c r="AA647" s="20">
        <v>0</v>
      </c>
      <c r="AB647" s="20">
        <v>0</v>
      </c>
      <c r="AC647" s="20">
        <v>0</v>
      </c>
      <c r="AD647" s="20">
        <v>0</v>
      </c>
      <c r="AE647" s="20">
        <v>0</v>
      </c>
      <c r="AF647" s="20">
        <v>0</v>
      </c>
      <c r="AG647" s="20">
        <v>0</v>
      </c>
      <c r="AH647" s="20"/>
      <c r="AI647" s="20" t="str">
        <f t="shared" si="58"/>
        <v>проверка пройдена</v>
      </c>
      <c r="AJ647" s="21" t="b">
        <f t="shared" si="59"/>
        <v>0</v>
      </c>
    </row>
    <row r="648" spans="1:36" hidden="1" x14ac:dyDescent="0.25">
      <c r="A648" s="20" t="s">
        <v>515</v>
      </c>
      <c r="B648" s="20" t="s">
        <v>34</v>
      </c>
      <c r="C648" s="20" t="s">
        <v>35</v>
      </c>
      <c r="D648" s="20" t="s">
        <v>227</v>
      </c>
      <c r="E648" s="20" t="str">
        <f>VLOOKUP(D648,'Коды программ'!$A$2:$B$578,2,FALSE)</f>
        <v>Рациональное использование природохозяйственных комплексов</v>
      </c>
      <c r="F648" s="20" t="s">
        <v>4</v>
      </c>
      <c r="G648" s="20" t="s">
        <v>43</v>
      </c>
      <c r="H648" s="20">
        <v>0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20">
        <v>0</v>
      </c>
      <c r="R648" s="20">
        <v>0</v>
      </c>
      <c r="S648" s="20">
        <v>0</v>
      </c>
      <c r="T648" s="20">
        <v>0</v>
      </c>
      <c r="U648" s="20">
        <v>0</v>
      </c>
      <c r="V648" s="20">
        <v>0</v>
      </c>
      <c r="W648" s="20">
        <v>0</v>
      </c>
      <c r="X648" s="20">
        <v>0</v>
      </c>
      <c r="Y648" s="20">
        <v>0</v>
      </c>
      <c r="Z648" s="20">
        <v>0</v>
      </c>
      <c r="AA648" s="20">
        <v>0</v>
      </c>
      <c r="AB648" s="20">
        <v>0</v>
      </c>
      <c r="AC648" s="20">
        <v>0</v>
      </c>
      <c r="AD648" s="20">
        <v>0</v>
      </c>
      <c r="AE648" s="20">
        <v>0</v>
      </c>
      <c r="AF648" s="20">
        <v>0</v>
      </c>
      <c r="AG648" s="20">
        <v>0</v>
      </c>
      <c r="AH648" s="20"/>
      <c r="AI648" s="20" t="str">
        <f t="shared" si="58"/>
        <v>проверка пройдена</v>
      </c>
      <c r="AJ648" s="21" t="b">
        <f t="shared" si="59"/>
        <v>0</v>
      </c>
    </row>
    <row r="649" spans="1:36" x14ac:dyDescent="0.25">
      <c r="A649" s="20" t="s">
        <v>516</v>
      </c>
      <c r="B649" s="20" t="s">
        <v>34</v>
      </c>
      <c r="C649" s="20" t="s">
        <v>35</v>
      </c>
      <c r="D649" s="20" t="s">
        <v>109</v>
      </c>
      <c r="E649" s="20" t="str">
        <f>VLOOKUP(D649,'Коды программ'!$A$2:$B$578,2,FALSE)</f>
        <v>Строительство и эксплуатация зданий и сооружений</v>
      </c>
      <c r="F649" s="20" t="s">
        <v>0</v>
      </c>
      <c r="G649" s="20" t="s">
        <v>38</v>
      </c>
      <c r="H649" s="20">
        <v>8</v>
      </c>
      <c r="I649" s="20">
        <v>2</v>
      </c>
      <c r="J649" s="20"/>
      <c r="K649" s="20">
        <v>2</v>
      </c>
      <c r="L649" s="20"/>
      <c r="M649" s="20">
        <v>2</v>
      </c>
      <c r="N649" s="20"/>
      <c r="O649" s="20">
        <v>2</v>
      </c>
      <c r="P649" s="20"/>
      <c r="Q649" s="20"/>
      <c r="R649" s="20">
        <v>2</v>
      </c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 t="s">
        <v>229</v>
      </c>
      <c r="AI649" s="20" t="str">
        <f t="shared" si="58"/>
        <v>проверка пройдена</v>
      </c>
      <c r="AJ649" s="21" t="b">
        <f t="shared" si="59"/>
        <v>0</v>
      </c>
    </row>
    <row r="650" spans="1:36" hidden="1" x14ac:dyDescent="0.25">
      <c r="A650" s="20" t="s">
        <v>516</v>
      </c>
      <c r="B650" s="20" t="s">
        <v>34</v>
      </c>
      <c r="C650" s="20" t="s">
        <v>35</v>
      </c>
      <c r="D650" s="20" t="s">
        <v>109</v>
      </c>
      <c r="E650" s="20" t="str">
        <f>VLOOKUP(D650,'Коды программ'!$A$2:$B$578,2,FALSE)</f>
        <v>Строительство и эксплуатация зданий и сооружений</v>
      </c>
      <c r="F650" s="20" t="s">
        <v>1</v>
      </c>
      <c r="G650" s="20" t="s">
        <v>40</v>
      </c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 t="str">
        <f t="shared" ref="AI650:AI673" si="60">IF(H650=I650+L650+M650+N650+O650+P650+Q650+R650+S650+T650+U650+V650+W650+X650+Y650+Z650+AA650+AB650+AC650+AD650+AE650+AF650+AG650,"проверка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650" s="21" t="b">
        <f t="shared" ref="AJ650:AJ673" si="61">IF(OR(J650&gt;I650,K650&gt;I650),TRUE,FALSE)</f>
        <v>0</v>
      </c>
    </row>
    <row r="651" spans="1:36" hidden="1" x14ac:dyDescent="0.25">
      <c r="A651" s="20" t="s">
        <v>516</v>
      </c>
      <c r="B651" s="20" t="s">
        <v>34</v>
      </c>
      <c r="C651" s="20" t="s">
        <v>35</v>
      </c>
      <c r="D651" s="20" t="s">
        <v>109</v>
      </c>
      <c r="E651" s="20" t="str">
        <f>VLOOKUP(D651,'Коды программ'!$A$2:$B$578,2,FALSE)</f>
        <v>Строительство и эксплуатация зданий и сооружений</v>
      </c>
      <c r="F651" s="20" t="s">
        <v>2</v>
      </c>
      <c r="G651" s="20" t="s">
        <v>41</v>
      </c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 t="str">
        <f t="shared" si="60"/>
        <v>проверка пройдена</v>
      </c>
      <c r="AJ651" s="21" t="b">
        <f t="shared" si="61"/>
        <v>0</v>
      </c>
    </row>
    <row r="652" spans="1:36" hidden="1" x14ac:dyDescent="0.25">
      <c r="A652" s="20" t="s">
        <v>516</v>
      </c>
      <c r="B652" s="20" t="s">
        <v>34</v>
      </c>
      <c r="C652" s="20" t="s">
        <v>35</v>
      </c>
      <c r="D652" s="20" t="s">
        <v>109</v>
      </c>
      <c r="E652" s="20" t="str">
        <f>VLOOKUP(D652,'Коды программ'!$A$2:$B$578,2,FALSE)</f>
        <v>Строительство и эксплуатация зданий и сооружений</v>
      </c>
      <c r="F652" s="20" t="s">
        <v>3</v>
      </c>
      <c r="G652" s="20" t="s">
        <v>42</v>
      </c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 t="str">
        <f t="shared" si="60"/>
        <v>проверка пройдена</v>
      </c>
      <c r="AJ652" s="21" t="b">
        <f t="shared" si="61"/>
        <v>0</v>
      </c>
    </row>
    <row r="653" spans="1:36" hidden="1" x14ac:dyDescent="0.25">
      <c r="A653" s="20" t="s">
        <v>516</v>
      </c>
      <c r="B653" s="20" t="s">
        <v>34</v>
      </c>
      <c r="C653" s="20" t="s">
        <v>35</v>
      </c>
      <c r="D653" s="20" t="s">
        <v>109</v>
      </c>
      <c r="E653" s="20" t="str">
        <f>VLOOKUP(D653,'Коды программ'!$A$2:$B$578,2,FALSE)</f>
        <v>Строительство и эксплуатация зданий и сооружений</v>
      </c>
      <c r="F653" s="20" t="s">
        <v>4</v>
      </c>
      <c r="G653" s="20" t="s">
        <v>43</v>
      </c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 t="str">
        <f t="shared" si="60"/>
        <v>проверка пройдена</v>
      </c>
      <c r="AJ653" s="21" t="b">
        <f t="shared" si="61"/>
        <v>0</v>
      </c>
    </row>
    <row r="654" spans="1:36" x14ac:dyDescent="0.25">
      <c r="A654" s="20" t="s">
        <v>516</v>
      </c>
      <c r="B654" s="20" t="s">
        <v>34</v>
      </c>
      <c r="C654" s="20" t="s">
        <v>35</v>
      </c>
      <c r="D654" s="20" t="s">
        <v>230</v>
      </c>
      <c r="E654" s="20" t="str">
        <f>VLOOKUP(D654,'Коды программ'!$A$2:$B$578,2,FALSE)</f>
        <v>Строительство и эксплуатация автомобильных дорог и аэродромов</v>
      </c>
      <c r="F654" s="20" t="s">
        <v>0</v>
      </c>
      <c r="G654" s="20" t="s">
        <v>38</v>
      </c>
      <c r="H654" s="20">
        <v>13</v>
      </c>
      <c r="I654" s="20">
        <v>7</v>
      </c>
      <c r="J654" s="20">
        <v>4</v>
      </c>
      <c r="K654" s="20">
        <v>3</v>
      </c>
      <c r="L654" s="20">
        <v>1</v>
      </c>
      <c r="M654" s="20">
        <v>2</v>
      </c>
      <c r="N654" s="20">
        <v>3</v>
      </c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 t="s">
        <v>229</v>
      </c>
      <c r="AI654" s="20" t="str">
        <f t="shared" si="60"/>
        <v>проверка пройдена</v>
      </c>
      <c r="AJ654" s="21" t="b">
        <f t="shared" si="61"/>
        <v>0</v>
      </c>
    </row>
    <row r="655" spans="1:36" hidden="1" x14ac:dyDescent="0.25">
      <c r="A655" s="20" t="s">
        <v>516</v>
      </c>
      <c r="B655" s="20" t="s">
        <v>34</v>
      </c>
      <c r="C655" s="20" t="s">
        <v>35</v>
      </c>
      <c r="D655" s="20" t="s">
        <v>230</v>
      </c>
      <c r="E655" s="20" t="str">
        <f>VLOOKUP(D655,'Коды программ'!$A$2:$B$578,2,FALSE)</f>
        <v>Строительство и эксплуатация автомобильных дорог и аэродромов</v>
      </c>
      <c r="F655" s="20" t="s">
        <v>1</v>
      </c>
      <c r="G655" s="20" t="s">
        <v>40</v>
      </c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 t="str">
        <f t="shared" si="60"/>
        <v>проверка пройдена</v>
      </c>
      <c r="AJ655" s="21" t="b">
        <f t="shared" si="61"/>
        <v>0</v>
      </c>
    </row>
    <row r="656" spans="1:36" hidden="1" x14ac:dyDescent="0.25">
      <c r="A656" s="20" t="s">
        <v>516</v>
      </c>
      <c r="B656" s="20" t="s">
        <v>34</v>
      </c>
      <c r="C656" s="20" t="s">
        <v>35</v>
      </c>
      <c r="D656" s="20" t="s">
        <v>230</v>
      </c>
      <c r="E656" s="20" t="str">
        <f>VLOOKUP(D656,'Коды программ'!$A$2:$B$578,2,FALSE)</f>
        <v>Строительство и эксплуатация автомобильных дорог и аэродромов</v>
      </c>
      <c r="F656" s="20" t="s">
        <v>2</v>
      </c>
      <c r="G656" s="20" t="s">
        <v>41</v>
      </c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 t="str">
        <f t="shared" si="60"/>
        <v>проверка пройдена</v>
      </c>
      <c r="AJ656" s="21" t="b">
        <f t="shared" si="61"/>
        <v>0</v>
      </c>
    </row>
    <row r="657" spans="1:36" hidden="1" x14ac:dyDescent="0.25">
      <c r="A657" s="20" t="s">
        <v>516</v>
      </c>
      <c r="B657" s="20" t="s">
        <v>34</v>
      </c>
      <c r="C657" s="20" t="s">
        <v>35</v>
      </c>
      <c r="D657" s="20" t="s">
        <v>230</v>
      </c>
      <c r="E657" s="20" t="str">
        <f>VLOOKUP(D657,'Коды программ'!$A$2:$B$578,2,FALSE)</f>
        <v>Строительство и эксплуатация автомобильных дорог и аэродромов</v>
      </c>
      <c r="F657" s="20" t="s">
        <v>3</v>
      </c>
      <c r="G657" s="20" t="s">
        <v>42</v>
      </c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 t="str">
        <f t="shared" si="60"/>
        <v>проверка пройдена</v>
      </c>
      <c r="AJ657" s="21" t="b">
        <f t="shared" si="61"/>
        <v>0</v>
      </c>
    </row>
    <row r="658" spans="1:36" hidden="1" x14ac:dyDescent="0.25">
      <c r="A658" s="20" t="s">
        <v>516</v>
      </c>
      <c r="B658" s="20" t="s">
        <v>34</v>
      </c>
      <c r="C658" s="20" t="s">
        <v>35</v>
      </c>
      <c r="D658" s="20" t="s">
        <v>230</v>
      </c>
      <c r="E658" s="20" t="str">
        <f>VLOOKUP(D658,'Коды программ'!$A$2:$B$578,2,FALSE)</f>
        <v>Строительство и эксплуатация автомобильных дорог и аэродромов</v>
      </c>
      <c r="F658" s="20" t="s">
        <v>4</v>
      </c>
      <c r="G658" s="20" t="s">
        <v>43</v>
      </c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 t="str">
        <f t="shared" si="60"/>
        <v>проверка пройдена</v>
      </c>
      <c r="AJ658" s="21" t="b">
        <f t="shared" si="61"/>
        <v>0</v>
      </c>
    </row>
    <row r="659" spans="1:36" x14ac:dyDescent="0.25">
      <c r="A659" s="20" t="s">
        <v>516</v>
      </c>
      <c r="B659" s="20" t="s">
        <v>34</v>
      </c>
      <c r="C659" s="20" t="s">
        <v>35</v>
      </c>
      <c r="D659" s="20" t="s">
        <v>232</v>
      </c>
      <c r="E659" s="20" t="str">
        <f>VLOOKUP(D659,'Коды программ'!$A$2:$B$578,2,FALSE)</f>
        <v>Земельно-имущественные отношения</v>
      </c>
      <c r="F659" s="20" t="s">
        <v>0</v>
      </c>
      <c r="G659" s="20" t="s">
        <v>38</v>
      </c>
      <c r="H659" s="20">
        <v>20</v>
      </c>
      <c r="I659" s="20">
        <v>8</v>
      </c>
      <c r="J659" s="20">
        <v>7</v>
      </c>
      <c r="K659" s="20"/>
      <c r="L659" s="20"/>
      <c r="M659" s="20">
        <v>2</v>
      </c>
      <c r="N659" s="20">
        <v>6</v>
      </c>
      <c r="O659" s="20"/>
      <c r="P659" s="20"/>
      <c r="Q659" s="20"/>
      <c r="R659" s="20">
        <v>4</v>
      </c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 t="s">
        <v>229</v>
      </c>
      <c r="AI659" s="20" t="str">
        <f t="shared" si="60"/>
        <v>проверка пройдена</v>
      </c>
      <c r="AJ659" s="21" t="b">
        <f t="shared" si="61"/>
        <v>0</v>
      </c>
    </row>
    <row r="660" spans="1:36" hidden="1" x14ac:dyDescent="0.25">
      <c r="A660" s="20" t="s">
        <v>516</v>
      </c>
      <c r="B660" s="20" t="s">
        <v>34</v>
      </c>
      <c r="C660" s="20" t="s">
        <v>35</v>
      </c>
      <c r="D660" s="20" t="s">
        <v>232</v>
      </c>
      <c r="E660" s="20" t="str">
        <f>VLOOKUP(D660,'Коды программ'!$A$2:$B$578,2,FALSE)</f>
        <v>Земельно-имущественные отношения</v>
      </c>
      <c r="F660" s="20" t="s">
        <v>1</v>
      </c>
      <c r="G660" s="20" t="s">
        <v>40</v>
      </c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 t="str">
        <f t="shared" si="60"/>
        <v>проверка пройдена</v>
      </c>
      <c r="AJ660" s="21" t="b">
        <f t="shared" si="61"/>
        <v>0</v>
      </c>
    </row>
    <row r="661" spans="1:36" hidden="1" x14ac:dyDescent="0.25">
      <c r="A661" s="20" t="s">
        <v>516</v>
      </c>
      <c r="B661" s="20" t="s">
        <v>34</v>
      </c>
      <c r="C661" s="20" t="s">
        <v>35</v>
      </c>
      <c r="D661" s="20" t="s">
        <v>232</v>
      </c>
      <c r="E661" s="20" t="str">
        <f>VLOOKUP(D661,'Коды программ'!$A$2:$B$578,2,FALSE)</f>
        <v>Земельно-имущественные отношения</v>
      </c>
      <c r="F661" s="20" t="s">
        <v>2</v>
      </c>
      <c r="G661" s="20" t="s">
        <v>41</v>
      </c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 t="str">
        <f t="shared" si="60"/>
        <v>проверка пройдена</v>
      </c>
      <c r="AJ661" s="21" t="b">
        <f t="shared" si="61"/>
        <v>0</v>
      </c>
    </row>
    <row r="662" spans="1:36" hidden="1" x14ac:dyDescent="0.25">
      <c r="A662" s="20" t="s">
        <v>516</v>
      </c>
      <c r="B662" s="20" t="s">
        <v>34</v>
      </c>
      <c r="C662" s="20" t="s">
        <v>35</v>
      </c>
      <c r="D662" s="20" t="s">
        <v>232</v>
      </c>
      <c r="E662" s="20" t="str">
        <f>VLOOKUP(D662,'Коды программ'!$A$2:$B$578,2,FALSE)</f>
        <v>Земельно-имущественные отношения</v>
      </c>
      <c r="F662" s="20" t="s">
        <v>3</v>
      </c>
      <c r="G662" s="20" t="s">
        <v>42</v>
      </c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 t="str">
        <f t="shared" si="60"/>
        <v>проверка пройдена</v>
      </c>
      <c r="AJ662" s="21" t="b">
        <f t="shared" si="61"/>
        <v>0</v>
      </c>
    </row>
    <row r="663" spans="1:36" hidden="1" x14ac:dyDescent="0.25">
      <c r="A663" s="20" t="s">
        <v>516</v>
      </c>
      <c r="B663" s="20" t="s">
        <v>34</v>
      </c>
      <c r="C663" s="20" t="s">
        <v>35</v>
      </c>
      <c r="D663" s="20" t="s">
        <v>232</v>
      </c>
      <c r="E663" s="20" t="str">
        <f>VLOOKUP(D663,'Коды программ'!$A$2:$B$578,2,FALSE)</f>
        <v>Земельно-имущественные отношения</v>
      </c>
      <c r="F663" s="20" t="s">
        <v>4</v>
      </c>
      <c r="G663" s="20" t="s">
        <v>43</v>
      </c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 t="str">
        <f t="shared" si="60"/>
        <v>проверка пройдена</v>
      </c>
      <c r="AJ663" s="21" t="b">
        <f t="shared" si="61"/>
        <v>0</v>
      </c>
    </row>
    <row r="664" spans="1:36" x14ac:dyDescent="0.25">
      <c r="A664" s="20" t="s">
        <v>516</v>
      </c>
      <c r="B664" s="20" t="s">
        <v>34</v>
      </c>
      <c r="C664" s="20" t="s">
        <v>35</v>
      </c>
      <c r="D664" s="20" t="s">
        <v>236</v>
      </c>
      <c r="E664" s="20" t="str">
        <f>VLOOKUP(D664,'Коды программ'!$A$2:$B$578,2,FALSE)</f>
        <v>Машинист дорожных и строительных машин</v>
      </c>
      <c r="F664" s="20" t="s">
        <v>0</v>
      </c>
      <c r="G664" s="20" t="s">
        <v>38</v>
      </c>
      <c r="H664" s="20">
        <v>10</v>
      </c>
      <c r="I664" s="20">
        <v>3</v>
      </c>
      <c r="J664" s="20">
        <v>3</v>
      </c>
      <c r="K664" s="20"/>
      <c r="L664" s="20">
        <v>1</v>
      </c>
      <c r="M664" s="20">
        <v>1</v>
      </c>
      <c r="N664" s="20">
        <v>3</v>
      </c>
      <c r="O664" s="20"/>
      <c r="P664" s="20"/>
      <c r="Q664" s="20"/>
      <c r="R664" s="20">
        <v>2</v>
      </c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 t="s">
        <v>229</v>
      </c>
      <c r="AI664" s="20" t="str">
        <f t="shared" si="60"/>
        <v>проверка пройдена</v>
      </c>
      <c r="AJ664" s="21" t="b">
        <f t="shared" si="61"/>
        <v>0</v>
      </c>
    </row>
    <row r="665" spans="1:36" hidden="1" x14ac:dyDescent="0.25">
      <c r="A665" s="20" t="s">
        <v>516</v>
      </c>
      <c r="B665" s="20" t="s">
        <v>34</v>
      </c>
      <c r="C665" s="20" t="s">
        <v>35</v>
      </c>
      <c r="D665" s="20" t="s">
        <v>236</v>
      </c>
      <c r="E665" s="20" t="str">
        <f>VLOOKUP(D665,'Коды программ'!$A$2:$B$578,2,FALSE)</f>
        <v>Машинист дорожных и строительных машин</v>
      </c>
      <c r="F665" s="20" t="s">
        <v>1</v>
      </c>
      <c r="G665" s="20" t="s">
        <v>40</v>
      </c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 t="str">
        <f t="shared" si="60"/>
        <v>проверка пройдена</v>
      </c>
      <c r="AJ665" s="21" t="b">
        <f t="shared" si="61"/>
        <v>0</v>
      </c>
    </row>
    <row r="666" spans="1:36" hidden="1" x14ac:dyDescent="0.25">
      <c r="A666" s="20" t="s">
        <v>516</v>
      </c>
      <c r="B666" s="20" t="s">
        <v>34</v>
      </c>
      <c r="C666" s="20" t="s">
        <v>35</v>
      </c>
      <c r="D666" s="20" t="s">
        <v>236</v>
      </c>
      <c r="E666" s="20" t="str">
        <f>VLOOKUP(D666,'Коды программ'!$A$2:$B$578,2,FALSE)</f>
        <v>Машинист дорожных и строительных машин</v>
      </c>
      <c r="F666" s="20" t="s">
        <v>2</v>
      </c>
      <c r="G666" s="20" t="s">
        <v>41</v>
      </c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 t="str">
        <f t="shared" si="60"/>
        <v>проверка пройдена</v>
      </c>
      <c r="AJ666" s="21" t="b">
        <f t="shared" si="61"/>
        <v>0</v>
      </c>
    </row>
    <row r="667" spans="1:36" hidden="1" x14ac:dyDescent="0.25">
      <c r="A667" s="20" t="s">
        <v>516</v>
      </c>
      <c r="B667" s="20" t="s">
        <v>34</v>
      </c>
      <c r="C667" s="20" t="s">
        <v>35</v>
      </c>
      <c r="D667" s="20" t="s">
        <v>236</v>
      </c>
      <c r="E667" s="20" t="str">
        <f>VLOOKUP(D667,'Коды программ'!$A$2:$B$578,2,FALSE)</f>
        <v>Машинист дорожных и строительных машин</v>
      </c>
      <c r="F667" s="20" t="s">
        <v>3</v>
      </c>
      <c r="G667" s="20" t="s">
        <v>42</v>
      </c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 t="str">
        <f t="shared" si="60"/>
        <v>проверка пройдена</v>
      </c>
      <c r="AJ667" s="21" t="b">
        <f t="shared" si="61"/>
        <v>0</v>
      </c>
    </row>
    <row r="668" spans="1:36" hidden="1" x14ac:dyDescent="0.25">
      <c r="A668" s="20" t="s">
        <v>516</v>
      </c>
      <c r="B668" s="20" t="s">
        <v>34</v>
      </c>
      <c r="C668" s="20" t="s">
        <v>35</v>
      </c>
      <c r="D668" s="20" t="s">
        <v>236</v>
      </c>
      <c r="E668" s="20" t="str">
        <f>VLOOKUP(D668,'Коды программ'!$A$2:$B$578,2,FALSE)</f>
        <v>Машинист дорожных и строительных машин</v>
      </c>
      <c r="F668" s="20" t="s">
        <v>4</v>
      </c>
      <c r="G668" s="20" t="s">
        <v>43</v>
      </c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 t="str">
        <f t="shared" si="60"/>
        <v>проверка пройдена</v>
      </c>
      <c r="AJ668" s="21" t="b">
        <f t="shared" si="61"/>
        <v>0</v>
      </c>
    </row>
    <row r="669" spans="1:36" x14ac:dyDescent="0.25">
      <c r="A669" s="20" t="s">
        <v>516</v>
      </c>
      <c r="B669" s="20" t="s">
        <v>34</v>
      </c>
      <c r="C669" s="20" t="s">
        <v>35</v>
      </c>
      <c r="D669" s="20" t="s">
        <v>122</v>
      </c>
      <c r="E669" s="20" t="str">
        <f>VLOOKUP(D669,'Коды программ'!$A$2:$B$578,2,FALSE)</f>
        <v>Автомеханик</v>
      </c>
      <c r="F669" s="20" t="s">
        <v>0</v>
      </c>
      <c r="G669" s="20" t="s">
        <v>38</v>
      </c>
      <c r="H669" s="20">
        <v>32</v>
      </c>
      <c r="I669" s="20">
        <v>15</v>
      </c>
      <c r="J669" s="20">
        <v>5</v>
      </c>
      <c r="K669" s="20">
        <v>3</v>
      </c>
      <c r="L669" s="20">
        <v>1</v>
      </c>
      <c r="M669" s="20">
        <v>5</v>
      </c>
      <c r="N669" s="20">
        <v>2</v>
      </c>
      <c r="O669" s="20">
        <v>5</v>
      </c>
      <c r="P669" s="20"/>
      <c r="Q669" s="20"/>
      <c r="R669" s="20">
        <v>4</v>
      </c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 t="s">
        <v>229</v>
      </c>
      <c r="AI669" s="20" t="str">
        <f t="shared" si="60"/>
        <v>проверка пройдена</v>
      </c>
      <c r="AJ669" s="21" t="b">
        <f t="shared" si="61"/>
        <v>0</v>
      </c>
    </row>
    <row r="670" spans="1:36" hidden="1" x14ac:dyDescent="0.25">
      <c r="A670" s="20" t="s">
        <v>516</v>
      </c>
      <c r="B670" s="20" t="s">
        <v>34</v>
      </c>
      <c r="C670" s="20" t="s">
        <v>35</v>
      </c>
      <c r="D670" s="20" t="s">
        <v>122</v>
      </c>
      <c r="E670" s="20" t="str">
        <f>VLOOKUP(D670,'Коды программ'!$A$2:$B$578,2,FALSE)</f>
        <v>Автомеханик</v>
      </c>
      <c r="F670" s="20" t="s">
        <v>1</v>
      </c>
      <c r="G670" s="20" t="s">
        <v>40</v>
      </c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 t="str">
        <f t="shared" si="60"/>
        <v>проверка пройдена</v>
      </c>
      <c r="AJ670" s="21" t="b">
        <f t="shared" si="61"/>
        <v>0</v>
      </c>
    </row>
    <row r="671" spans="1:36" hidden="1" x14ac:dyDescent="0.25">
      <c r="A671" s="20" t="s">
        <v>516</v>
      </c>
      <c r="B671" s="20" t="s">
        <v>34</v>
      </c>
      <c r="C671" s="20" t="s">
        <v>35</v>
      </c>
      <c r="D671" s="20" t="s">
        <v>122</v>
      </c>
      <c r="E671" s="20" t="str">
        <f>VLOOKUP(D671,'Коды программ'!$A$2:$B$578,2,FALSE)</f>
        <v>Автомеханик</v>
      </c>
      <c r="F671" s="20" t="s">
        <v>2</v>
      </c>
      <c r="G671" s="20" t="s">
        <v>41</v>
      </c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 t="str">
        <f t="shared" si="60"/>
        <v>проверка пройдена</v>
      </c>
      <c r="AJ671" s="21" t="b">
        <f t="shared" si="61"/>
        <v>0</v>
      </c>
    </row>
    <row r="672" spans="1:36" hidden="1" x14ac:dyDescent="0.25">
      <c r="A672" s="20" t="s">
        <v>516</v>
      </c>
      <c r="B672" s="20" t="s">
        <v>34</v>
      </c>
      <c r="C672" s="20" t="s">
        <v>35</v>
      </c>
      <c r="D672" s="20" t="s">
        <v>122</v>
      </c>
      <c r="E672" s="20" t="str">
        <f>VLOOKUP(D672,'Коды программ'!$A$2:$B$578,2,FALSE)</f>
        <v>Автомеханик</v>
      </c>
      <c r="F672" s="20" t="s">
        <v>3</v>
      </c>
      <c r="G672" s="20" t="s">
        <v>42</v>
      </c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 t="str">
        <f t="shared" si="60"/>
        <v>проверка пройдена</v>
      </c>
      <c r="AJ672" s="21" t="b">
        <f t="shared" si="61"/>
        <v>0</v>
      </c>
    </row>
    <row r="673" spans="1:36" hidden="1" x14ac:dyDescent="0.25">
      <c r="A673" s="20" t="s">
        <v>516</v>
      </c>
      <c r="B673" s="20" t="s">
        <v>34</v>
      </c>
      <c r="C673" s="20" t="s">
        <v>35</v>
      </c>
      <c r="D673" s="20" t="s">
        <v>122</v>
      </c>
      <c r="E673" s="20" t="str">
        <f>VLOOKUP(D673,'Коды программ'!$A$2:$B$578,2,FALSE)</f>
        <v>Автомеханик</v>
      </c>
      <c r="F673" s="20" t="s">
        <v>4</v>
      </c>
      <c r="G673" s="20" t="s">
        <v>43</v>
      </c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 t="str">
        <f t="shared" si="60"/>
        <v>проверка пройдена</v>
      </c>
      <c r="AJ673" s="21" t="b">
        <f t="shared" si="61"/>
        <v>0</v>
      </c>
    </row>
    <row r="674" spans="1:36" x14ac:dyDescent="0.25">
      <c r="A674" s="20" t="s">
        <v>516</v>
      </c>
      <c r="B674" s="20" t="s">
        <v>34</v>
      </c>
      <c r="C674" s="20" t="s">
        <v>35</v>
      </c>
      <c r="D674" s="20" t="s">
        <v>57</v>
      </c>
      <c r="E674" s="20" t="str">
        <f>VLOOKUP(D674,'Коды программ'!$A$2:$B$578,2,FALSE)</f>
        <v>Техническое обслуживание и ремонт автомобильного транспорта</v>
      </c>
      <c r="F674" s="20" t="s">
        <v>0</v>
      </c>
      <c r="G674" s="20" t="s">
        <v>38</v>
      </c>
      <c r="H674" s="20">
        <v>42</v>
      </c>
      <c r="I674" s="20">
        <v>21</v>
      </c>
      <c r="J674" s="20">
        <v>13</v>
      </c>
      <c r="K674" s="20">
        <v>9</v>
      </c>
      <c r="L674" s="20">
        <v>2</v>
      </c>
      <c r="M674" s="20">
        <v>3</v>
      </c>
      <c r="N674" s="20">
        <v>2</v>
      </c>
      <c r="O674" s="20">
        <v>6</v>
      </c>
      <c r="P674" s="20"/>
      <c r="Q674" s="20"/>
      <c r="R674" s="20">
        <v>8</v>
      </c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 t="s">
        <v>229</v>
      </c>
      <c r="AI674" s="20" t="str">
        <f t="shared" ref="AI674:AI693" si="62">IF(H674=I674+L674+M674+N674+O674+P674+Q674+R674+S674+T674+U674+V674+W674+X674+Y674+Z674+AA674+AB674+AC674+AD674+AE674+AF674+AG674,"проверка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674" s="21" t="b">
        <f t="shared" ref="AJ674:AJ693" si="63">IF(OR(J674&gt;I674,K674&gt;I674),TRUE,FALSE)</f>
        <v>0</v>
      </c>
    </row>
    <row r="675" spans="1:36" hidden="1" x14ac:dyDescent="0.25">
      <c r="A675" s="20" t="s">
        <v>516</v>
      </c>
      <c r="B675" s="20" t="s">
        <v>34</v>
      </c>
      <c r="C675" s="20" t="s">
        <v>35</v>
      </c>
      <c r="D675" s="20" t="s">
        <v>57</v>
      </c>
      <c r="E675" s="20" t="str">
        <f>VLOOKUP(D675,'Коды программ'!$A$2:$B$578,2,FALSE)</f>
        <v>Техническое обслуживание и ремонт автомобильного транспорта</v>
      </c>
      <c r="F675" s="20" t="s">
        <v>1</v>
      </c>
      <c r="G675" s="20" t="s">
        <v>40</v>
      </c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 t="str">
        <f t="shared" si="62"/>
        <v>проверка пройдена</v>
      </c>
      <c r="AJ675" s="21" t="b">
        <f t="shared" si="63"/>
        <v>0</v>
      </c>
    </row>
    <row r="676" spans="1:36" hidden="1" x14ac:dyDescent="0.25">
      <c r="A676" s="20" t="s">
        <v>516</v>
      </c>
      <c r="B676" s="20" t="s">
        <v>34</v>
      </c>
      <c r="C676" s="20" t="s">
        <v>35</v>
      </c>
      <c r="D676" s="20" t="s">
        <v>57</v>
      </c>
      <c r="E676" s="20" t="str">
        <f>VLOOKUP(D676,'Коды программ'!$A$2:$B$578,2,FALSE)</f>
        <v>Техническое обслуживание и ремонт автомобильного транспорта</v>
      </c>
      <c r="F676" s="20" t="s">
        <v>2</v>
      </c>
      <c r="G676" s="20" t="s">
        <v>41</v>
      </c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 t="str">
        <f t="shared" si="62"/>
        <v>проверка пройдена</v>
      </c>
      <c r="AJ676" s="21" t="b">
        <f t="shared" si="63"/>
        <v>0</v>
      </c>
    </row>
    <row r="677" spans="1:36" hidden="1" x14ac:dyDescent="0.25">
      <c r="A677" s="20" t="s">
        <v>516</v>
      </c>
      <c r="B677" s="20" t="s">
        <v>34</v>
      </c>
      <c r="C677" s="20" t="s">
        <v>35</v>
      </c>
      <c r="D677" s="20" t="s">
        <v>57</v>
      </c>
      <c r="E677" s="20" t="str">
        <f>VLOOKUP(D677,'Коды программ'!$A$2:$B$578,2,FALSE)</f>
        <v>Техническое обслуживание и ремонт автомобильного транспорта</v>
      </c>
      <c r="F677" s="20" t="s">
        <v>3</v>
      </c>
      <c r="G677" s="20" t="s">
        <v>42</v>
      </c>
      <c r="H677" s="20">
        <v>1</v>
      </c>
      <c r="I677" s="20">
        <v>1</v>
      </c>
      <c r="J677" s="20">
        <v>1</v>
      </c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 t="str">
        <f t="shared" si="62"/>
        <v>проверка пройдена</v>
      </c>
      <c r="AJ677" s="21" t="b">
        <f t="shared" si="63"/>
        <v>0</v>
      </c>
    </row>
    <row r="678" spans="1:36" hidden="1" x14ac:dyDescent="0.25">
      <c r="A678" s="20" t="s">
        <v>516</v>
      </c>
      <c r="B678" s="20" t="s">
        <v>34</v>
      </c>
      <c r="C678" s="20" t="s">
        <v>35</v>
      </c>
      <c r="D678" s="20" t="s">
        <v>57</v>
      </c>
      <c r="E678" s="20" t="str">
        <f>VLOOKUP(D678,'Коды программ'!$A$2:$B$578,2,FALSE)</f>
        <v>Техническое обслуживание и ремонт автомобильного транспорта</v>
      </c>
      <c r="F678" s="20" t="s">
        <v>4</v>
      </c>
      <c r="G678" s="20" t="s">
        <v>43</v>
      </c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 t="str">
        <f t="shared" si="62"/>
        <v>проверка пройдена</v>
      </c>
      <c r="AJ678" s="21" t="b">
        <f t="shared" si="63"/>
        <v>0</v>
      </c>
    </row>
    <row r="679" spans="1:36" x14ac:dyDescent="0.25">
      <c r="A679" s="20" t="s">
        <v>516</v>
      </c>
      <c r="B679" s="20" t="s">
        <v>34</v>
      </c>
      <c r="C679" s="20" t="s">
        <v>35</v>
      </c>
      <c r="D679" s="20" t="s">
        <v>169</v>
      </c>
      <c r="E679" s="20" t="str">
        <f>VLOOKUP(D679,'Коды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679" s="20" t="s">
        <v>0</v>
      </c>
      <c r="G679" s="20" t="s">
        <v>38</v>
      </c>
      <c r="H679" s="20">
        <v>9</v>
      </c>
      <c r="I679" s="20">
        <v>5</v>
      </c>
      <c r="J679" s="20">
        <v>1</v>
      </c>
      <c r="K679" s="20">
        <v>2</v>
      </c>
      <c r="L679" s="20"/>
      <c r="M679" s="20">
        <v>2</v>
      </c>
      <c r="N679" s="20"/>
      <c r="O679" s="20"/>
      <c r="P679" s="20"/>
      <c r="Q679" s="20"/>
      <c r="R679" s="20">
        <v>2</v>
      </c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 t="s">
        <v>229</v>
      </c>
      <c r="AI679" s="20" t="str">
        <f t="shared" si="62"/>
        <v>проверка пройдена</v>
      </c>
      <c r="AJ679" s="21" t="b">
        <f t="shared" si="63"/>
        <v>0</v>
      </c>
    </row>
    <row r="680" spans="1:36" hidden="1" x14ac:dyDescent="0.25">
      <c r="A680" s="20" t="s">
        <v>516</v>
      </c>
      <c r="B680" s="20" t="s">
        <v>34</v>
      </c>
      <c r="C680" s="20" t="s">
        <v>35</v>
      </c>
      <c r="D680" s="20" t="s">
        <v>169</v>
      </c>
      <c r="E680" s="20" t="str">
        <f>VLOOKUP(D680,'Коды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680" s="20" t="s">
        <v>1</v>
      </c>
      <c r="G680" s="20" t="s">
        <v>40</v>
      </c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 t="str">
        <f t="shared" si="62"/>
        <v>проверка пройдена</v>
      </c>
      <c r="AJ680" s="21" t="b">
        <f t="shared" si="63"/>
        <v>0</v>
      </c>
    </row>
    <row r="681" spans="1:36" hidden="1" x14ac:dyDescent="0.25">
      <c r="A681" s="20" t="s">
        <v>516</v>
      </c>
      <c r="B681" s="20" t="s">
        <v>34</v>
      </c>
      <c r="C681" s="20" t="s">
        <v>35</v>
      </c>
      <c r="D681" s="20" t="s">
        <v>169</v>
      </c>
      <c r="E681" s="20" t="str">
        <f>VLOOKUP(D681,'Коды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681" s="20" t="s">
        <v>2</v>
      </c>
      <c r="G681" s="20" t="s">
        <v>41</v>
      </c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 t="str">
        <f t="shared" si="62"/>
        <v>проверка пройдена</v>
      </c>
      <c r="AJ681" s="21" t="b">
        <f t="shared" si="63"/>
        <v>0</v>
      </c>
    </row>
    <row r="682" spans="1:36" hidden="1" x14ac:dyDescent="0.25">
      <c r="A682" s="20" t="s">
        <v>516</v>
      </c>
      <c r="B682" s="20" t="s">
        <v>34</v>
      </c>
      <c r="C682" s="20" t="s">
        <v>35</v>
      </c>
      <c r="D682" s="20" t="s">
        <v>169</v>
      </c>
      <c r="E682" s="20" t="str">
        <f>VLOOKUP(D682,'Коды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682" s="20" t="s">
        <v>3</v>
      </c>
      <c r="G682" s="20" t="s">
        <v>42</v>
      </c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 t="str">
        <f t="shared" si="62"/>
        <v>проверка пройдена</v>
      </c>
      <c r="AJ682" s="21" t="b">
        <f t="shared" si="63"/>
        <v>0</v>
      </c>
    </row>
    <row r="683" spans="1:36" hidden="1" x14ac:dyDescent="0.25">
      <c r="A683" s="20" t="s">
        <v>516</v>
      </c>
      <c r="B683" s="20" t="s">
        <v>34</v>
      </c>
      <c r="C683" s="20" t="s">
        <v>35</v>
      </c>
      <c r="D683" s="20" t="s">
        <v>169</v>
      </c>
      <c r="E683" s="20" t="str">
        <f>VLOOKUP(D683,'Коды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683" s="20" t="s">
        <v>4</v>
      </c>
      <c r="G683" s="20" t="s">
        <v>43</v>
      </c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 t="str">
        <f t="shared" si="62"/>
        <v>проверка пройдена</v>
      </c>
      <c r="AJ683" s="21" t="b">
        <f t="shared" si="63"/>
        <v>0</v>
      </c>
    </row>
    <row r="684" spans="1:36" x14ac:dyDescent="0.25">
      <c r="A684" s="20" t="s">
        <v>516</v>
      </c>
      <c r="B684" s="20" t="s">
        <v>34</v>
      </c>
      <c r="C684" s="20" t="s">
        <v>35</v>
      </c>
      <c r="D684" s="20" t="s">
        <v>238</v>
      </c>
      <c r="E684" s="20" t="str">
        <f>VLOOKUP(D684,'Коды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F684" s="20" t="s">
        <v>0</v>
      </c>
      <c r="G684" s="20" t="s">
        <v>38</v>
      </c>
      <c r="H684" s="20">
        <v>15</v>
      </c>
      <c r="I684" s="20">
        <v>8</v>
      </c>
      <c r="J684" s="20">
        <v>4</v>
      </c>
      <c r="K684" s="20">
        <v>1</v>
      </c>
      <c r="L684" s="20"/>
      <c r="M684" s="20">
        <v>2</v>
      </c>
      <c r="N684" s="20">
        <v>1</v>
      </c>
      <c r="O684" s="20">
        <v>1</v>
      </c>
      <c r="P684" s="20"/>
      <c r="Q684" s="20"/>
      <c r="R684" s="20">
        <v>3</v>
      </c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 t="s">
        <v>229</v>
      </c>
      <c r="AI684" s="20" t="str">
        <f t="shared" si="62"/>
        <v>проверка пройдена</v>
      </c>
      <c r="AJ684" s="21" t="b">
        <f t="shared" si="63"/>
        <v>0</v>
      </c>
    </row>
    <row r="685" spans="1:36" hidden="1" x14ac:dyDescent="0.25">
      <c r="A685" s="20" t="s">
        <v>516</v>
      </c>
      <c r="B685" s="20" t="s">
        <v>34</v>
      </c>
      <c r="C685" s="20" t="s">
        <v>35</v>
      </c>
      <c r="D685" s="20" t="s">
        <v>238</v>
      </c>
      <c r="E685" s="20" t="str">
        <f>VLOOKUP(D685,'Коды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F685" s="20" t="s">
        <v>1</v>
      </c>
      <c r="G685" s="20" t="s">
        <v>40</v>
      </c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 t="str">
        <f t="shared" si="62"/>
        <v>проверка пройдена</v>
      </c>
      <c r="AJ685" s="21" t="b">
        <f t="shared" si="63"/>
        <v>0</v>
      </c>
    </row>
    <row r="686" spans="1:36" hidden="1" x14ac:dyDescent="0.25">
      <c r="A686" s="20" t="s">
        <v>516</v>
      </c>
      <c r="B686" s="20" t="s">
        <v>34</v>
      </c>
      <c r="C686" s="20" t="s">
        <v>35</v>
      </c>
      <c r="D686" s="20" t="s">
        <v>238</v>
      </c>
      <c r="E686" s="20" t="str">
        <f>VLOOKUP(D686,'Коды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F686" s="20" t="s">
        <v>2</v>
      </c>
      <c r="G686" s="20" t="s">
        <v>41</v>
      </c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 t="str">
        <f t="shared" si="62"/>
        <v>проверка пройдена</v>
      </c>
      <c r="AJ686" s="21" t="b">
        <f t="shared" si="63"/>
        <v>0</v>
      </c>
    </row>
    <row r="687" spans="1:36" hidden="1" x14ac:dyDescent="0.25">
      <c r="A687" s="20" t="s">
        <v>516</v>
      </c>
      <c r="B687" s="20" t="s">
        <v>34</v>
      </c>
      <c r="C687" s="20" t="s">
        <v>35</v>
      </c>
      <c r="D687" s="20" t="s">
        <v>238</v>
      </c>
      <c r="E687" s="20" t="str">
        <f>VLOOKUP(D687,'Коды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F687" s="20" t="s">
        <v>3</v>
      </c>
      <c r="G687" s="20" t="s">
        <v>42</v>
      </c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 t="str">
        <f t="shared" si="62"/>
        <v>проверка пройдена</v>
      </c>
      <c r="AJ687" s="21" t="b">
        <f t="shared" si="63"/>
        <v>0</v>
      </c>
    </row>
    <row r="688" spans="1:36" hidden="1" x14ac:dyDescent="0.25">
      <c r="A688" s="20" t="s">
        <v>516</v>
      </c>
      <c r="B688" s="20" t="s">
        <v>34</v>
      </c>
      <c r="C688" s="20" t="s">
        <v>35</v>
      </c>
      <c r="D688" s="20" t="s">
        <v>238</v>
      </c>
      <c r="E688" s="20" t="str">
        <f>VLOOKUP(D688,'Коды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F688" s="20" t="s">
        <v>4</v>
      </c>
      <c r="G688" s="20" t="s">
        <v>43</v>
      </c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 t="str">
        <f t="shared" si="62"/>
        <v>проверка пройдена</v>
      </c>
      <c r="AJ688" s="21" t="b">
        <f t="shared" si="63"/>
        <v>0</v>
      </c>
    </row>
    <row r="689" spans="1:36" x14ac:dyDescent="0.25">
      <c r="A689" s="20" t="s">
        <v>516</v>
      </c>
      <c r="B689" s="20" t="s">
        <v>34</v>
      </c>
      <c r="C689" s="20" t="s">
        <v>35</v>
      </c>
      <c r="D689" s="20" t="s">
        <v>240</v>
      </c>
      <c r="E689" s="20" t="str">
        <f>VLOOKUP(D689,'Коды программ'!$A$2:$B$578,2,FALSE)</f>
        <v>Профессиональное обучение (по отраслям)</v>
      </c>
      <c r="F689" s="20" t="s">
        <v>0</v>
      </c>
      <c r="G689" s="20" t="s">
        <v>38</v>
      </c>
      <c r="H689" s="20">
        <v>11</v>
      </c>
      <c r="I689" s="20">
        <v>4</v>
      </c>
      <c r="J689" s="20">
        <v>2</v>
      </c>
      <c r="K689" s="20">
        <v>2</v>
      </c>
      <c r="L689" s="20"/>
      <c r="M689" s="20">
        <v>3</v>
      </c>
      <c r="N689" s="20">
        <v>3</v>
      </c>
      <c r="O689" s="20"/>
      <c r="P689" s="20"/>
      <c r="Q689" s="20"/>
      <c r="R689" s="20">
        <v>1</v>
      </c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 t="s">
        <v>229</v>
      </c>
      <c r="AI689" s="20" t="str">
        <f t="shared" si="62"/>
        <v>проверка пройдена</v>
      </c>
      <c r="AJ689" s="21" t="b">
        <f t="shared" si="63"/>
        <v>0</v>
      </c>
    </row>
    <row r="690" spans="1:36" hidden="1" x14ac:dyDescent="0.25">
      <c r="A690" s="20" t="s">
        <v>516</v>
      </c>
      <c r="B690" s="20" t="s">
        <v>34</v>
      </c>
      <c r="C690" s="20" t="s">
        <v>35</v>
      </c>
      <c r="D690" s="20" t="s">
        <v>240</v>
      </c>
      <c r="E690" s="20" t="str">
        <f>VLOOKUP(D690,'Коды программ'!$A$2:$B$578,2,FALSE)</f>
        <v>Профессиональное обучение (по отраслям)</v>
      </c>
      <c r="F690" s="20" t="s">
        <v>1</v>
      </c>
      <c r="G690" s="20" t="s">
        <v>40</v>
      </c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 t="str">
        <f t="shared" si="62"/>
        <v>проверка пройдена</v>
      </c>
      <c r="AJ690" s="21" t="b">
        <f t="shared" si="63"/>
        <v>0</v>
      </c>
    </row>
    <row r="691" spans="1:36" hidden="1" x14ac:dyDescent="0.25">
      <c r="A691" s="20" t="s">
        <v>516</v>
      </c>
      <c r="B691" s="20" t="s">
        <v>34</v>
      </c>
      <c r="C691" s="20" t="s">
        <v>35</v>
      </c>
      <c r="D691" s="20" t="s">
        <v>240</v>
      </c>
      <c r="E691" s="20" t="str">
        <f>VLOOKUP(D691,'Коды программ'!$A$2:$B$578,2,FALSE)</f>
        <v>Профессиональное обучение (по отраслям)</v>
      </c>
      <c r="F691" s="20" t="s">
        <v>2</v>
      </c>
      <c r="G691" s="20" t="s">
        <v>41</v>
      </c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 t="str">
        <f t="shared" si="62"/>
        <v>проверка пройдена</v>
      </c>
      <c r="AJ691" s="21" t="b">
        <f t="shared" si="63"/>
        <v>0</v>
      </c>
    </row>
    <row r="692" spans="1:36" hidden="1" x14ac:dyDescent="0.25">
      <c r="A692" s="20" t="s">
        <v>516</v>
      </c>
      <c r="B692" s="20" t="s">
        <v>34</v>
      </c>
      <c r="C692" s="20" t="s">
        <v>35</v>
      </c>
      <c r="D692" s="20" t="s">
        <v>240</v>
      </c>
      <c r="E692" s="20" t="str">
        <f>VLOOKUP(D692,'Коды программ'!$A$2:$B$578,2,FALSE)</f>
        <v>Профессиональное обучение (по отраслям)</v>
      </c>
      <c r="F692" s="20" t="s">
        <v>3</v>
      </c>
      <c r="G692" s="20" t="s">
        <v>42</v>
      </c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 t="str">
        <f t="shared" si="62"/>
        <v>проверка пройдена</v>
      </c>
      <c r="AJ692" s="21" t="b">
        <f t="shared" si="63"/>
        <v>0</v>
      </c>
    </row>
    <row r="693" spans="1:36" hidden="1" x14ac:dyDescent="0.25">
      <c r="A693" s="20" t="s">
        <v>516</v>
      </c>
      <c r="B693" s="20" t="s">
        <v>34</v>
      </c>
      <c r="C693" s="20" t="s">
        <v>35</v>
      </c>
      <c r="D693" s="20" t="s">
        <v>240</v>
      </c>
      <c r="E693" s="20" t="str">
        <f>VLOOKUP(D693,'Коды программ'!$A$2:$B$578,2,FALSE)</f>
        <v>Профессиональное обучение (по отраслям)</v>
      </c>
      <c r="F693" s="20" t="s">
        <v>4</v>
      </c>
      <c r="G693" s="20" t="s">
        <v>43</v>
      </c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 t="str">
        <f t="shared" si="62"/>
        <v>проверка пройдена</v>
      </c>
      <c r="AJ693" s="21" t="b">
        <f t="shared" si="63"/>
        <v>0</v>
      </c>
    </row>
    <row r="694" spans="1:36" x14ac:dyDescent="0.25">
      <c r="A694" s="20" t="s">
        <v>516</v>
      </c>
      <c r="B694" s="20" t="s">
        <v>34</v>
      </c>
      <c r="C694" s="20" t="s">
        <v>35</v>
      </c>
      <c r="D694" s="20" t="s">
        <v>176</v>
      </c>
      <c r="E694" s="20" t="str">
        <f>VLOOKUP(D694,'Коды программ'!$A$2:$B$578,2,FALSE)</f>
        <v>Технология продукции общественного питания</v>
      </c>
      <c r="F694" s="20" t="s">
        <v>0</v>
      </c>
      <c r="G694" s="20" t="s">
        <v>38</v>
      </c>
      <c r="H694" s="20">
        <v>10</v>
      </c>
      <c r="I694" s="20">
        <v>8</v>
      </c>
      <c r="J694" s="20">
        <v>8</v>
      </c>
      <c r="K694" s="20"/>
      <c r="L694" s="20"/>
      <c r="M694" s="20"/>
      <c r="N694" s="20"/>
      <c r="O694" s="20"/>
      <c r="P694" s="20"/>
      <c r="Q694" s="20">
        <v>2</v>
      </c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 t="s">
        <v>229</v>
      </c>
      <c r="AI694" s="20" t="str">
        <f t="shared" ref="AI694:AI713" si="64">IF(H694=I694+L694+M694+N694+O694+P694+Q694+R694+S694+T694+U694+V694+W694+X694+Y694+Z694+AA694+AB694+AC694+AD694+AE694+AF694+AG694,"проверка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694" s="21" t="b">
        <f t="shared" ref="AJ694:AJ713" si="65">IF(OR(J694&gt;I694,K694&gt;I694),TRUE,FALSE)</f>
        <v>0</v>
      </c>
    </row>
    <row r="695" spans="1:36" hidden="1" x14ac:dyDescent="0.25">
      <c r="A695" s="20" t="s">
        <v>516</v>
      </c>
      <c r="B695" s="20" t="s">
        <v>34</v>
      </c>
      <c r="C695" s="20" t="s">
        <v>35</v>
      </c>
      <c r="D695" s="20" t="s">
        <v>176</v>
      </c>
      <c r="E695" s="20" t="str">
        <f>VLOOKUP(D695,'Коды программ'!$A$2:$B$578,2,FALSE)</f>
        <v>Технология продукции общественного питания</v>
      </c>
      <c r="F695" s="20" t="s">
        <v>1</v>
      </c>
      <c r="G695" s="20" t="s">
        <v>40</v>
      </c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 t="str">
        <f t="shared" si="64"/>
        <v>проверка пройдена</v>
      </c>
      <c r="AJ695" s="21" t="b">
        <f t="shared" si="65"/>
        <v>0</v>
      </c>
    </row>
    <row r="696" spans="1:36" hidden="1" x14ac:dyDescent="0.25">
      <c r="A696" s="20" t="s">
        <v>516</v>
      </c>
      <c r="B696" s="20" t="s">
        <v>34</v>
      </c>
      <c r="C696" s="20" t="s">
        <v>35</v>
      </c>
      <c r="D696" s="20" t="s">
        <v>176</v>
      </c>
      <c r="E696" s="20" t="str">
        <f>VLOOKUP(D696,'Коды программ'!$A$2:$B$578,2,FALSE)</f>
        <v>Технология продукции общественного питания</v>
      </c>
      <c r="F696" s="20" t="s">
        <v>2</v>
      </c>
      <c r="G696" s="20" t="s">
        <v>41</v>
      </c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 t="str">
        <f t="shared" si="64"/>
        <v>проверка пройдена</v>
      </c>
      <c r="AJ696" s="21" t="b">
        <f t="shared" si="65"/>
        <v>0</v>
      </c>
    </row>
    <row r="697" spans="1:36" hidden="1" x14ac:dyDescent="0.25">
      <c r="A697" s="20" t="s">
        <v>516</v>
      </c>
      <c r="B697" s="20" t="s">
        <v>34</v>
      </c>
      <c r="C697" s="20" t="s">
        <v>35</v>
      </c>
      <c r="D697" s="20" t="s">
        <v>176</v>
      </c>
      <c r="E697" s="20" t="str">
        <f>VLOOKUP(D697,'Коды программ'!$A$2:$B$578,2,FALSE)</f>
        <v>Технология продукции общественного питания</v>
      </c>
      <c r="F697" s="20" t="s">
        <v>3</v>
      </c>
      <c r="G697" s="20" t="s">
        <v>42</v>
      </c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 t="str">
        <f t="shared" si="64"/>
        <v>проверка пройдена</v>
      </c>
      <c r="AJ697" s="21" t="b">
        <f t="shared" si="65"/>
        <v>0</v>
      </c>
    </row>
    <row r="698" spans="1:36" hidden="1" x14ac:dyDescent="0.25">
      <c r="A698" s="20" t="s">
        <v>516</v>
      </c>
      <c r="B698" s="20" t="s">
        <v>34</v>
      </c>
      <c r="C698" s="20" t="s">
        <v>35</v>
      </c>
      <c r="D698" s="20" t="s">
        <v>176</v>
      </c>
      <c r="E698" s="20" t="str">
        <f>VLOOKUP(D698,'Коды программ'!$A$2:$B$578,2,FALSE)</f>
        <v>Технология продукции общественного питания</v>
      </c>
      <c r="F698" s="20" t="s">
        <v>4</v>
      </c>
      <c r="G698" s="20" t="s">
        <v>43</v>
      </c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 t="str">
        <f t="shared" si="64"/>
        <v>проверка пройдена</v>
      </c>
      <c r="AJ698" s="21" t="b">
        <f t="shared" si="65"/>
        <v>0</v>
      </c>
    </row>
    <row r="699" spans="1:36" x14ac:dyDescent="0.25">
      <c r="A699" s="20" t="s">
        <v>516</v>
      </c>
      <c r="B699" s="20" t="s">
        <v>34</v>
      </c>
      <c r="C699" s="20" t="s">
        <v>35</v>
      </c>
      <c r="D699" s="20" t="s">
        <v>91</v>
      </c>
      <c r="E699" s="20" t="str">
        <f>VLOOKUP(D699,'Коды программ'!$A$2:$B$578,2,FALSE)</f>
        <v>Повар, кондитер</v>
      </c>
      <c r="F699" s="20" t="s">
        <v>0</v>
      </c>
      <c r="G699" s="20" t="s">
        <v>38</v>
      </c>
      <c r="H699" s="20">
        <v>5</v>
      </c>
      <c r="I699" s="20">
        <v>4</v>
      </c>
      <c r="J699" s="20">
        <v>4</v>
      </c>
      <c r="K699" s="20"/>
      <c r="L699" s="20"/>
      <c r="M699" s="20"/>
      <c r="N699" s="20"/>
      <c r="O699" s="20"/>
      <c r="P699" s="20"/>
      <c r="Q699" s="20">
        <v>1</v>
      </c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 t="s">
        <v>229</v>
      </c>
      <c r="AI699" s="20" t="str">
        <f t="shared" si="64"/>
        <v>проверка пройдена</v>
      </c>
      <c r="AJ699" s="21" t="b">
        <f t="shared" si="65"/>
        <v>0</v>
      </c>
    </row>
    <row r="700" spans="1:36" hidden="1" x14ac:dyDescent="0.25">
      <c r="A700" s="20" t="s">
        <v>516</v>
      </c>
      <c r="B700" s="20" t="s">
        <v>34</v>
      </c>
      <c r="C700" s="20" t="s">
        <v>35</v>
      </c>
      <c r="D700" s="20" t="s">
        <v>91</v>
      </c>
      <c r="E700" s="20" t="str">
        <f>VLOOKUP(D700,'Коды программ'!$A$2:$B$578,2,FALSE)</f>
        <v>Повар, кондитер</v>
      </c>
      <c r="F700" s="20" t="s">
        <v>1</v>
      </c>
      <c r="G700" s="20" t="s">
        <v>40</v>
      </c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 t="str">
        <f t="shared" si="64"/>
        <v>проверка пройдена</v>
      </c>
      <c r="AJ700" s="21" t="b">
        <f t="shared" si="65"/>
        <v>0</v>
      </c>
    </row>
    <row r="701" spans="1:36" hidden="1" x14ac:dyDescent="0.25">
      <c r="A701" s="20" t="s">
        <v>516</v>
      </c>
      <c r="B701" s="20" t="s">
        <v>34</v>
      </c>
      <c r="C701" s="20" t="s">
        <v>35</v>
      </c>
      <c r="D701" s="20" t="s">
        <v>91</v>
      </c>
      <c r="E701" s="20" t="str">
        <f>VLOOKUP(D701,'Коды программ'!$A$2:$B$578,2,FALSE)</f>
        <v>Повар, кондитер</v>
      </c>
      <c r="F701" s="20" t="s">
        <v>2</v>
      </c>
      <c r="G701" s="20" t="s">
        <v>41</v>
      </c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 t="str">
        <f t="shared" si="64"/>
        <v>проверка пройдена</v>
      </c>
      <c r="AJ701" s="21" t="b">
        <f t="shared" si="65"/>
        <v>0</v>
      </c>
    </row>
    <row r="702" spans="1:36" hidden="1" x14ac:dyDescent="0.25">
      <c r="A702" s="20" t="s">
        <v>516</v>
      </c>
      <c r="B702" s="20" t="s">
        <v>34</v>
      </c>
      <c r="C702" s="20" t="s">
        <v>35</v>
      </c>
      <c r="D702" s="20" t="s">
        <v>91</v>
      </c>
      <c r="E702" s="20" t="str">
        <f>VLOOKUP(D702,'Коды программ'!$A$2:$B$578,2,FALSE)</f>
        <v>Повар, кондитер</v>
      </c>
      <c r="F702" s="20" t="s">
        <v>3</v>
      </c>
      <c r="G702" s="20" t="s">
        <v>42</v>
      </c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 t="str">
        <f t="shared" si="64"/>
        <v>проверка пройдена</v>
      </c>
      <c r="AJ702" s="21" t="b">
        <f t="shared" si="65"/>
        <v>0</v>
      </c>
    </row>
    <row r="703" spans="1:36" hidden="1" x14ac:dyDescent="0.25">
      <c r="A703" s="20" t="s">
        <v>516</v>
      </c>
      <c r="B703" s="20" t="s">
        <v>34</v>
      </c>
      <c r="C703" s="20" t="s">
        <v>35</v>
      </c>
      <c r="D703" s="20" t="s">
        <v>91</v>
      </c>
      <c r="E703" s="20" t="str">
        <f>VLOOKUP(D703,'Коды программ'!$A$2:$B$578,2,FALSE)</f>
        <v>Повар, кондитер</v>
      </c>
      <c r="F703" s="20" t="s">
        <v>4</v>
      </c>
      <c r="G703" s="20" t="s">
        <v>43</v>
      </c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 t="str">
        <f t="shared" si="64"/>
        <v>проверка пройдена</v>
      </c>
      <c r="AJ703" s="21" t="b">
        <f t="shared" si="65"/>
        <v>0</v>
      </c>
    </row>
    <row r="704" spans="1:36" x14ac:dyDescent="0.25">
      <c r="A704" s="20" t="s">
        <v>517</v>
      </c>
      <c r="B704" s="20" t="s">
        <v>34</v>
      </c>
      <c r="C704" s="20" t="s">
        <v>35</v>
      </c>
      <c r="D704" s="20" t="s">
        <v>242</v>
      </c>
      <c r="E704" s="20" t="str">
        <f>VLOOKUP(D704,'Коды программ'!$A$2:$B$578,2,FALSE)</f>
        <v>Закройщик</v>
      </c>
      <c r="F704" s="20" t="s">
        <v>0</v>
      </c>
      <c r="G704" s="20" t="s">
        <v>38</v>
      </c>
      <c r="H704" s="20">
        <v>14</v>
      </c>
      <c r="I704" s="20">
        <v>2</v>
      </c>
      <c r="J704" s="20">
        <v>2</v>
      </c>
      <c r="K704" s="20">
        <v>2</v>
      </c>
      <c r="L704" s="20">
        <v>2</v>
      </c>
      <c r="M704" s="20"/>
      <c r="N704" s="20">
        <v>1</v>
      </c>
      <c r="O704" s="20"/>
      <c r="P704" s="20"/>
      <c r="Q704" s="20">
        <v>2</v>
      </c>
      <c r="R704" s="20">
        <v>3</v>
      </c>
      <c r="S704" s="20"/>
      <c r="T704" s="20"/>
      <c r="U704" s="20"/>
      <c r="V704" s="20"/>
      <c r="W704" s="20"/>
      <c r="X704" s="20">
        <v>2</v>
      </c>
      <c r="Y704" s="20">
        <v>2</v>
      </c>
      <c r="Z704" s="20"/>
      <c r="AA704" s="20"/>
      <c r="AB704" s="20"/>
      <c r="AC704" s="20"/>
      <c r="AD704" s="20"/>
      <c r="AE704" s="20"/>
      <c r="AF704" s="20"/>
      <c r="AG704" s="20"/>
      <c r="AH704" s="20" t="s">
        <v>244</v>
      </c>
      <c r="AI704" s="20" t="str">
        <f t="shared" si="64"/>
        <v>проверка пройдена</v>
      </c>
      <c r="AJ704" s="21" t="b">
        <f t="shared" si="65"/>
        <v>0</v>
      </c>
    </row>
    <row r="705" spans="1:36" hidden="1" x14ac:dyDescent="0.25">
      <c r="A705" s="20" t="s">
        <v>517</v>
      </c>
      <c r="B705" s="20" t="s">
        <v>34</v>
      </c>
      <c r="C705" s="20" t="s">
        <v>35</v>
      </c>
      <c r="D705" s="20" t="s">
        <v>242</v>
      </c>
      <c r="E705" s="20" t="str">
        <f>VLOOKUP(D705,'Коды программ'!$A$2:$B$578,2,FALSE)</f>
        <v>Закройщик</v>
      </c>
      <c r="F705" s="20" t="s">
        <v>1</v>
      </c>
      <c r="G705" s="20" t="s">
        <v>40</v>
      </c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 t="str">
        <f t="shared" si="64"/>
        <v>проверка пройдена</v>
      </c>
      <c r="AJ705" s="21" t="b">
        <f t="shared" si="65"/>
        <v>0</v>
      </c>
    </row>
    <row r="706" spans="1:36" hidden="1" x14ac:dyDescent="0.25">
      <c r="A706" s="20" t="s">
        <v>517</v>
      </c>
      <c r="B706" s="20" t="s">
        <v>34</v>
      </c>
      <c r="C706" s="20" t="s">
        <v>35</v>
      </c>
      <c r="D706" s="20" t="s">
        <v>242</v>
      </c>
      <c r="E706" s="20" t="str">
        <f>VLOOKUP(D706,'Коды программ'!$A$2:$B$578,2,FALSE)</f>
        <v>Закройщик</v>
      </c>
      <c r="F706" s="20" t="s">
        <v>2</v>
      </c>
      <c r="G706" s="20" t="s">
        <v>41</v>
      </c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 t="str">
        <f t="shared" si="64"/>
        <v>проверка пройдена</v>
      </c>
      <c r="AJ706" s="21" t="b">
        <f t="shared" si="65"/>
        <v>0</v>
      </c>
    </row>
    <row r="707" spans="1:36" hidden="1" x14ac:dyDescent="0.25">
      <c r="A707" s="20" t="s">
        <v>517</v>
      </c>
      <c r="B707" s="20" t="s">
        <v>34</v>
      </c>
      <c r="C707" s="20" t="s">
        <v>35</v>
      </c>
      <c r="D707" s="20" t="s">
        <v>242</v>
      </c>
      <c r="E707" s="20" t="str">
        <f>VLOOKUP(D707,'Коды программ'!$A$2:$B$578,2,FALSE)</f>
        <v>Закройщик</v>
      </c>
      <c r="F707" s="20" t="s">
        <v>3</v>
      </c>
      <c r="G707" s="20" t="s">
        <v>42</v>
      </c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 t="str">
        <f t="shared" si="64"/>
        <v>проверка пройдена</v>
      </c>
      <c r="AJ707" s="21" t="b">
        <f t="shared" si="65"/>
        <v>0</v>
      </c>
    </row>
    <row r="708" spans="1:36" hidden="1" x14ac:dyDescent="0.25">
      <c r="A708" s="20" t="s">
        <v>517</v>
      </c>
      <c r="B708" s="20" t="s">
        <v>34</v>
      </c>
      <c r="C708" s="20" t="s">
        <v>35</v>
      </c>
      <c r="D708" s="20" t="s">
        <v>242</v>
      </c>
      <c r="E708" s="20" t="str">
        <f>VLOOKUP(D708,'Коды программ'!$A$2:$B$578,2,FALSE)</f>
        <v>Закройщик</v>
      </c>
      <c r="F708" s="20" t="s">
        <v>4</v>
      </c>
      <c r="G708" s="20" t="s">
        <v>43</v>
      </c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 t="str">
        <f t="shared" si="64"/>
        <v>проверка пройдена</v>
      </c>
      <c r="AJ708" s="21" t="b">
        <f t="shared" si="65"/>
        <v>0</v>
      </c>
    </row>
    <row r="709" spans="1:36" x14ac:dyDescent="0.25">
      <c r="A709" s="20" t="s">
        <v>517</v>
      </c>
      <c r="B709" s="20" t="s">
        <v>34</v>
      </c>
      <c r="C709" s="20" t="s">
        <v>35</v>
      </c>
      <c r="D709" s="20" t="s">
        <v>245</v>
      </c>
      <c r="E709" s="20" t="str">
        <f>VLOOKUP(D709,'Коды программ'!$A$2:$B$578,2,FALSE)</f>
        <v>Технология эстетических услуг</v>
      </c>
      <c r="F709" s="20" t="s">
        <v>0</v>
      </c>
      <c r="G709" s="20" t="s">
        <v>38</v>
      </c>
      <c r="H709" s="20">
        <v>14</v>
      </c>
      <c r="I709" s="20">
        <v>2</v>
      </c>
      <c r="J709" s="20">
        <v>2</v>
      </c>
      <c r="K709" s="20"/>
      <c r="L709" s="20"/>
      <c r="M709" s="20">
        <v>3</v>
      </c>
      <c r="N709" s="20">
        <v>1</v>
      </c>
      <c r="O709" s="20"/>
      <c r="P709" s="20"/>
      <c r="Q709" s="20">
        <v>1</v>
      </c>
      <c r="R709" s="20">
        <v>7</v>
      </c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 t="s">
        <v>247</v>
      </c>
      <c r="AI709" s="20" t="str">
        <f t="shared" si="64"/>
        <v>проверка пройдена</v>
      </c>
      <c r="AJ709" s="21" t="b">
        <f t="shared" si="65"/>
        <v>0</v>
      </c>
    </row>
    <row r="710" spans="1:36" hidden="1" x14ac:dyDescent="0.25">
      <c r="A710" s="20" t="s">
        <v>517</v>
      </c>
      <c r="B710" s="20" t="s">
        <v>34</v>
      </c>
      <c r="C710" s="20" t="s">
        <v>35</v>
      </c>
      <c r="D710" s="20" t="s">
        <v>245</v>
      </c>
      <c r="E710" s="20" t="str">
        <f>VLOOKUP(D710,'Коды программ'!$A$2:$B$578,2,FALSE)</f>
        <v>Технология эстетических услуг</v>
      </c>
      <c r="F710" s="20" t="s">
        <v>1</v>
      </c>
      <c r="G710" s="20" t="s">
        <v>40</v>
      </c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 t="str">
        <f t="shared" si="64"/>
        <v>проверка пройдена</v>
      </c>
      <c r="AJ710" s="21" t="b">
        <f t="shared" si="65"/>
        <v>0</v>
      </c>
    </row>
    <row r="711" spans="1:36" hidden="1" x14ac:dyDescent="0.25">
      <c r="A711" s="20" t="s">
        <v>517</v>
      </c>
      <c r="B711" s="20" t="s">
        <v>34</v>
      </c>
      <c r="C711" s="20" t="s">
        <v>35</v>
      </c>
      <c r="D711" s="20" t="s">
        <v>245</v>
      </c>
      <c r="E711" s="20" t="str">
        <f>VLOOKUP(D711,'Коды программ'!$A$2:$B$578,2,FALSE)</f>
        <v>Технология эстетических услуг</v>
      </c>
      <c r="F711" s="20" t="s">
        <v>2</v>
      </c>
      <c r="G711" s="20" t="s">
        <v>41</v>
      </c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 t="str">
        <f t="shared" si="64"/>
        <v>проверка пройдена</v>
      </c>
      <c r="AJ711" s="21" t="b">
        <f t="shared" si="65"/>
        <v>0</v>
      </c>
    </row>
    <row r="712" spans="1:36" hidden="1" x14ac:dyDescent="0.25">
      <c r="A712" s="20" t="s">
        <v>517</v>
      </c>
      <c r="B712" s="20" t="s">
        <v>34</v>
      </c>
      <c r="C712" s="20" t="s">
        <v>35</v>
      </c>
      <c r="D712" s="20" t="s">
        <v>245</v>
      </c>
      <c r="E712" s="20" t="str">
        <f>VLOOKUP(D712,'Коды программ'!$A$2:$B$578,2,FALSE)</f>
        <v>Технология эстетических услуг</v>
      </c>
      <c r="F712" s="20" t="s">
        <v>3</v>
      </c>
      <c r="G712" s="20" t="s">
        <v>42</v>
      </c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 t="str">
        <f t="shared" si="64"/>
        <v>проверка пройдена</v>
      </c>
      <c r="AJ712" s="21" t="b">
        <f t="shared" si="65"/>
        <v>0</v>
      </c>
    </row>
    <row r="713" spans="1:36" hidden="1" x14ac:dyDescent="0.25">
      <c r="A713" s="20" t="s">
        <v>517</v>
      </c>
      <c r="B713" s="20" t="s">
        <v>34</v>
      </c>
      <c r="C713" s="20" t="s">
        <v>35</v>
      </c>
      <c r="D713" s="20" t="s">
        <v>245</v>
      </c>
      <c r="E713" s="20" t="str">
        <f>VLOOKUP(D713,'Коды программ'!$A$2:$B$578,2,FALSE)</f>
        <v>Технология эстетических услуг</v>
      </c>
      <c r="F713" s="20" t="s">
        <v>4</v>
      </c>
      <c r="G713" s="20" t="s">
        <v>43</v>
      </c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 t="str">
        <f t="shared" si="64"/>
        <v>проверка пройдена</v>
      </c>
      <c r="AJ713" s="21" t="b">
        <f t="shared" si="65"/>
        <v>0</v>
      </c>
    </row>
    <row r="714" spans="1:36" x14ac:dyDescent="0.25">
      <c r="A714" s="20" t="s">
        <v>517</v>
      </c>
      <c r="B714" s="20" t="s">
        <v>34</v>
      </c>
      <c r="C714" s="20" t="s">
        <v>35</v>
      </c>
      <c r="D714" s="20" t="s">
        <v>178</v>
      </c>
      <c r="E714" s="20" t="str">
        <f>VLOOKUP(D714,'Коды программ'!$A$2:$B$578,2,FALSE)</f>
        <v>Право и организация социального обеспечения</v>
      </c>
      <c r="F714" s="20" t="s">
        <v>0</v>
      </c>
      <c r="G714" s="20" t="s">
        <v>38</v>
      </c>
      <c r="H714" s="20">
        <v>88</v>
      </c>
      <c r="I714" s="20">
        <v>51</v>
      </c>
      <c r="J714" s="20">
        <v>16</v>
      </c>
      <c r="K714" s="20">
        <v>33</v>
      </c>
      <c r="L714" s="20"/>
      <c r="M714" s="20"/>
      <c r="N714" s="20">
        <v>25</v>
      </c>
      <c r="O714" s="20"/>
      <c r="P714" s="20"/>
      <c r="Q714" s="20">
        <v>8</v>
      </c>
      <c r="R714" s="20">
        <v>4</v>
      </c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 t="s">
        <v>247</v>
      </c>
      <c r="AI714" s="20" t="str">
        <f t="shared" ref="AI714:AI735" si="66">IF(H714=I714+L714+M714+N714+O714+P714+Q714+R714+S714+T714+U714+V714+W714+X714+Y714+Z714+AA714+AB714+AC714+AD714+AE714+AF714+AG714,"проверка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714" s="21" t="b">
        <f t="shared" ref="AJ714:AJ735" si="67">IF(OR(J714&gt;I714,K714&gt;I714),TRUE,FALSE)</f>
        <v>0</v>
      </c>
    </row>
    <row r="715" spans="1:36" hidden="1" x14ac:dyDescent="0.25">
      <c r="A715" s="20" t="s">
        <v>517</v>
      </c>
      <c r="B715" s="20" t="s">
        <v>34</v>
      </c>
      <c r="C715" s="20" t="s">
        <v>35</v>
      </c>
      <c r="D715" s="20" t="s">
        <v>178</v>
      </c>
      <c r="E715" s="20" t="str">
        <f>VLOOKUP(D715,'Коды программ'!$A$2:$B$578,2,FALSE)</f>
        <v>Право и организация социального обеспечения</v>
      </c>
      <c r="F715" s="20" t="s">
        <v>1</v>
      </c>
      <c r="G715" s="20" t="s">
        <v>40</v>
      </c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 t="str">
        <f t="shared" si="66"/>
        <v>проверка пройдена</v>
      </c>
      <c r="AJ715" s="21" t="b">
        <f t="shared" si="67"/>
        <v>0</v>
      </c>
    </row>
    <row r="716" spans="1:36" hidden="1" x14ac:dyDescent="0.25">
      <c r="A716" s="20" t="s">
        <v>517</v>
      </c>
      <c r="B716" s="20" t="s">
        <v>34</v>
      </c>
      <c r="C716" s="20" t="s">
        <v>35</v>
      </c>
      <c r="D716" s="20" t="s">
        <v>178</v>
      </c>
      <c r="E716" s="20" t="str">
        <f>VLOOKUP(D716,'Коды программ'!$A$2:$B$578,2,FALSE)</f>
        <v>Право и организация социального обеспечения</v>
      </c>
      <c r="F716" s="20" t="s">
        <v>2</v>
      </c>
      <c r="G716" s="20" t="s">
        <v>41</v>
      </c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 t="str">
        <f t="shared" si="66"/>
        <v>проверка пройдена</v>
      </c>
      <c r="AJ716" s="21" t="b">
        <f t="shared" si="67"/>
        <v>0</v>
      </c>
    </row>
    <row r="717" spans="1:36" hidden="1" x14ac:dyDescent="0.25">
      <c r="A717" s="20" t="s">
        <v>517</v>
      </c>
      <c r="B717" s="20" t="s">
        <v>34</v>
      </c>
      <c r="C717" s="20" t="s">
        <v>35</v>
      </c>
      <c r="D717" s="20" t="s">
        <v>178</v>
      </c>
      <c r="E717" s="20" t="str">
        <f>VLOOKUP(D717,'Коды программ'!$A$2:$B$578,2,FALSE)</f>
        <v>Право и организация социального обеспечения</v>
      </c>
      <c r="F717" s="20" t="s">
        <v>3</v>
      </c>
      <c r="G717" s="20" t="s">
        <v>42</v>
      </c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 t="str">
        <f t="shared" si="66"/>
        <v>проверка пройдена</v>
      </c>
      <c r="AJ717" s="21" t="b">
        <f t="shared" si="67"/>
        <v>0</v>
      </c>
    </row>
    <row r="718" spans="1:36" hidden="1" x14ac:dyDescent="0.25">
      <c r="A718" s="20" t="s">
        <v>517</v>
      </c>
      <c r="B718" s="20" t="s">
        <v>34</v>
      </c>
      <c r="C718" s="20" t="s">
        <v>35</v>
      </c>
      <c r="D718" s="20" t="s">
        <v>178</v>
      </c>
      <c r="E718" s="20" t="str">
        <f>VLOOKUP(D718,'Коды программ'!$A$2:$B$578,2,FALSE)</f>
        <v>Право и организация социального обеспечения</v>
      </c>
      <c r="F718" s="20" t="s">
        <v>4</v>
      </c>
      <c r="G718" s="20" t="s">
        <v>43</v>
      </c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 t="str">
        <f t="shared" si="66"/>
        <v>проверка пройдена</v>
      </c>
      <c r="AJ718" s="21" t="b">
        <f t="shared" si="67"/>
        <v>0</v>
      </c>
    </row>
    <row r="719" spans="1:36" x14ac:dyDescent="0.25">
      <c r="A719" s="20" t="s">
        <v>517</v>
      </c>
      <c r="B719" s="20" t="s">
        <v>34</v>
      </c>
      <c r="C719" s="20" t="s">
        <v>35</v>
      </c>
      <c r="D719" s="20" t="s">
        <v>248</v>
      </c>
      <c r="E719" s="20" t="str">
        <f>VLOOKUP(D719,'Коды программ'!$A$2:$B$578,2,FALSE)</f>
        <v>Туризм</v>
      </c>
      <c r="F719" s="20" t="s">
        <v>0</v>
      </c>
      <c r="G719" s="20" t="s">
        <v>38</v>
      </c>
      <c r="H719" s="20">
        <v>44</v>
      </c>
      <c r="I719" s="20">
        <v>20</v>
      </c>
      <c r="J719" s="20">
        <v>6</v>
      </c>
      <c r="K719" s="20">
        <v>6</v>
      </c>
      <c r="L719" s="20"/>
      <c r="M719" s="20">
        <v>4</v>
      </c>
      <c r="N719" s="20">
        <v>11</v>
      </c>
      <c r="O719" s="20">
        <v>0</v>
      </c>
      <c r="P719" s="20"/>
      <c r="Q719" s="20"/>
      <c r="R719" s="20">
        <v>9</v>
      </c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 t="s">
        <v>250</v>
      </c>
      <c r="AI719" s="20" t="str">
        <f t="shared" si="66"/>
        <v>проверка пройдена</v>
      </c>
      <c r="AJ719" s="21" t="b">
        <f t="shared" si="67"/>
        <v>0</v>
      </c>
    </row>
    <row r="720" spans="1:36" hidden="1" x14ac:dyDescent="0.25">
      <c r="A720" s="20" t="s">
        <v>517</v>
      </c>
      <c r="B720" s="20" t="s">
        <v>34</v>
      </c>
      <c r="C720" s="20" t="s">
        <v>35</v>
      </c>
      <c r="D720" s="20" t="s">
        <v>248</v>
      </c>
      <c r="E720" s="20" t="str">
        <f>VLOOKUP(D720,'Коды программ'!$A$2:$B$578,2,FALSE)</f>
        <v>Туризм</v>
      </c>
      <c r="F720" s="20" t="s">
        <v>1</v>
      </c>
      <c r="G720" s="20" t="s">
        <v>40</v>
      </c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 t="str">
        <f t="shared" si="66"/>
        <v>проверка пройдена</v>
      </c>
      <c r="AJ720" s="21" t="b">
        <f t="shared" si="67"/>
        <v>0</v>
      </c>
    </row>
    <row r="721" spans="1:36" hidden="1" x14ac:dyDescent="0.25">
      <c r="A721" s="20" t="s">
        <v>517</v>
      </c>
      <c r="B721" s="20" t="s">
        <v>34</v>
      </c>
      <c r="C721" s="20" t="s">
        <v>35</v>
      </c>
      <c r="D721" s="20" t="s">
        <v>248</v>
      </c>
      <c r="E721" s="20" t="str">
        <f>VLOOKUP(D721,'Коды программ'!$A$2:$B$578,2,FALSE)</f>
        <v>Туризм</v>
      </c>
      <c r="F721" s="20" t="s">
        <v>2</v>
      </c>
      <c r="G721" s="20" t="s">
        <v>41</v>
      </c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 t="str">
        <f t="shared" si="66"/>
        <v>проверка пройдена</v>
      </c>
      <c r="AJ721" s="21" t="b">
        <f t="shared" si="67"/>
        <v>0</v>
      </c>
    </row>
    <row r="722" spans="1:36" hidden="1" x14ac:dyDescent="0.25">
      <c r="A722" s="20" t="s">
        <v>517</v>
      </c>
      <c r="B722" s="20" t="s">
        <v>34</v>
      </c>
      <c r="C722" s="20" t="s">
        <v>35</v>
      </c>
      <c r="D722" s="20" t="s">
        <v>248</v>
      </c>
      <c r="E722" s="20" t="str">
        <f>VLOOKUP(D722,'Коды программ'!$A$2:$B$578,2,FALSE)</f>
        <v>Туризм</v>
      </c>
      <c r="F722" s="20" t="s">
        <v>3</v>
      </c>
      <c r="G722" s="20" t="s">
        <v>42</v>
      </c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 t="str">
        <f t="shared" si="66"/>
        <v>проверка пройдена</v>
      </c>
      <c r="AJ722" s="21" t="b">
        <f t="shared" si="67"/>
        <v>0</v>
      </c>
    </row>
    <row r="723" spans="1:36" hidden="1" x14ac:dyDescent="0.25">
      <c r="A723" s="20" t="s">
        <v>517</v>
      </c>
      <c r="B723" s="20" t="s">
        <v>34</v>
      </c>
      <c r="C723" s="20" t="s">
        <v>35</v>
      </c>
      <c r="D723" s="20" t="s">
        <v>248</v>
      </c>
      <c r="E723" s="20" t="str">
        <f>VLOOKUP(D723,'Коды программ'!$A$2:$B$578,2,FALSE)</f>
        <v>Туризм</v>
      </c>
      <c r="F723" s="20" t="s">
        <v>4</v>
      </c>
      <c r="G723" s="20" t="s">
        <v>43</v>
      </c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 t="str">
        <f t="shared" si="66"/>
        <v>проверка пройдена</v>
      </c>
      <c r="AJ723" s="21" t="b">
        <f t="shared" si="67"/>
        <v>0</v>
      </c>
    </row>
    <row r="724" spans="1:36" x14ac:dyDescent="0.25">
      <c r="A724" s="20" t="s">
        <v>517</v>
      </c>
      <c r="B724" s="20" t="s">
        <v>34</v>
      </c>
      <c r="C724" s="20" t="s">
        <v>35</v>
      </c>
      <c r="D724" s="20" t="s">
        <v>251</v>
      </c>
      <c r="E724" s="20" t="str">
        <f>VLOOKUP(D724,'Коды программ'!$A$2:$B$578,2,FALSE)</f>
        <v>Парикмахер</v>
      </c>
      <c r="F724" s="20" t="s">
        <v>0</v>
      </c>
      <c r="G724" s="20" t="s">
        <v>38</v>
      </c>
      <c r="H724" s="20">
        <v>54</v>
      </c>
      <c r="I724" s="20">
        <v>35</v>
      </c>
      <c r="J724" s="20">
        <v>25</v>
      </c>
      <c r="K724" s="20"/>
      <c r="L724" s="20"/>
      <c r="M724" s="20">
        <v>3</v>
      </c>
      <c r="N724" s="20"/>
      <c r="O724" s="20"/>
      <c r="P724" s="20"/>
      <c r="Q724" s="20">
        <v>2</v>
      </c>
      <c r="R724" s="20">
        <v>14</v>
      </c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 t="s">
        <v>247</v>
      </c>
      <c r="AI724" s="20" t="str">
        <f t="shared" si="66"/>
        <v>проверка пройдена</v>
      </c>
      <c r="AJ724" s="21" t="b">
        <f t="shared" si="67"/>
        <v>0</v>
      </c>
    </row>
    <row r="725" spans="1:36" hidden="1" x14ac:dyDescent="0.25">
      <c r="A725" s="20" t="s">
        <v>517</v>
      </c>
      <c r="B725" s="20" t="s">
        <v>34</v>
      </c>
      <c r="C725" s="20" t="s">
        <v>35</v>
      </c>
      <c r="D725" s="20" t="s">
        <v>251</v>
      </c>
      <c r="E725" s="20" t="str">
        <f>VLOOKUP(D725,'Коды программ'!$A$2:$B$578,2,FALSE)</f>
        <v>Парикмахер</v>
      </c>
      <c r="F725" s="20" t="s">
        <v>1</v>
      </c>
      <c r="G725" s="20" t="s">
        <v>40</v>
      </c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 t="str">
        <f t="shared" si="66"/>
        <v>проверка пройдена</v>
      </c>
      <c r="AJ725" s="21" t="b">
        <f t="shared" si="67"/>
        <v>0</v>
      </c>
    </row>
    <row r="726" spans="1:36" hidden="1" x14ac:dyDescent="0.25">
      <c r="A726" s="20" t="s">
        <v>517</v>
      </c>
      <c r="B726" s="20" t="s">
        <v>34</v>
      </c>
      <c r="C726" s="20" t="s">
        <v>35</v>
      </c>
      <c r="D726" s="20" t="s">
        <v>251</v>
      </c>
      <c r="E726" s="20" t="str">
        <f>VLOOKUP(D726,'Коды программ'!$A$2:$B$578,2,FALSE)</f>
        <v>Парикмахер</v>
      </c>
      <c r="F726" s="20" t="s">
        <v>2</v>
      </c>
      <c r="G726" s="20" t="s">
        <v>41</v>
      </c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 t="str">
        <f t="shared" si="66"/>
        <v>проверка пройдена</v>
      </c>
      <c r="AJ726" s="21" t="b">
        <f t="shared" si="67"/>
        <v>0</v>
      </c>
    </row>
    <row r="727" spans="1:36" hidden="1" x14ac:dyDescent="0.25">
      <c r="A727" s="20" t="s">
        <v>517</v>
      </c>
      <c r="B727" s="20" t="s">
        <v>34</v>
      </c>
      <c r="C727" s="20" t="s">
        <v>35</v>
      </c>
      <c r="D727" s="20" t="s">
        <v>251</v>
      </c>
      <c r="E727" s="20" t="str">
        <f>VLOOKUP(D727,'Коды программ'!$A$2:$B$578,2,FALSE)</f>
        <v>Парикмахер</v>
      </c>
      <c r="F727" s="20" t="s">
        <v>3</v>
      </c>
      <c r="G727" s="20" t="s">
        <v>42</v>
      </c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 t="str">
        <f t="shared" si="66"/>
        <v>проверка пройдена</v>
      </c>
      <c r="AJ727" s="21" t="b">
        <f t="shared" si="67"/>
        <v>0</v>
      </c>
    </row>
    <row r="728" spans="1:36" hidden="1" x14ac:dyDescent="0.25">
      <c r="A728" s="20" t="s">
        <v>517</v>
      </c>
      <c r="B728" s="20" t="s">
        <v>34</v>
      </c>
      <c r="C728" s="20" t="s">
        <v>35</v>
      </c>
      <c r="D728" s="20" t="s">
        <v>251</v>
      </c>
      <c r="E728" s="20" t="str">
        <f>VLOOKUP(D728,'Коды программ'!$A$2:$B$578,2,FALSE)</f>
        <v>Парикмахер</v>
      </c>
      <c r="F728" s="20" t="s">
        <v>4</v>
      </c>
      <c r="G728" s="20" t="s">
        <v>43</v>
      </c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 t="str">
        <f t="shared" si="66"/>
        <v>проверка пройдена</v>
      </c>
      <c r="AJ728" s="21" t="b">
        <f t="shared" si="67"/>
        <v>0</v>
      </c>
    </row>
    <row r="729" spans="1:36" x14ac:dyDescent="0.25">
      <c r="A729" s="20" t="s">
        <v>517</v>
      </c>
      <c r="B729" s="20" t="s">
        <v>34</v>
      </c>
      <c r="C729" s="20" t="s">
        <v>35</v>
      </c>
      <c r="D729" s="20" t="s">
        <v>253</v>
      </c>
      <c r="E729" s="20" t="str">
        <f>VLOOKUP(D729,'Коды программ'!$A$2:$B$578,2,FALSE)</f>
        <v>Портной</v>
      </c>
      <c r="F729" s="20" t="s">
        <v>0</v>
      </c>
      <c r="G729" s="20" t="s">
        <v>38</v>
      </c>
      <c r="H729" s="20">
        <v>16</v>
      </c>
      <c r="I729" s="20">
        <v>1</v>
      </c>
      <c r="J729" s="20"/>
      <c r="K729" s="20"/>
      <c r="L729" s="20"/>
      <c r="M729" s="20">
        <v>6</v>
      </c>
      <c r="N729" s="20">
        <v>3</v>
      </c>
      <c r="O729" s="20"/>
      <c r="P729" s="20"/>
      <c r="Q729" s="20"/>
      <c r="R729" s="20">
        <v>6</v>
      </c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 t="s">
        <v>255</v>
      </c>
      <c r="AI729" s="20" t="str">
        <f t="shared" si="66"/>
        <v>проверка пройдена</v>
      </c>
      <c r="AJ729" s="21" t="b">
        <f t="shared" si="67"/>
        <v>0</v>
      </c>
    </row>
    <row r="730" spans="1:36" hidden="1" x14ac:dyDescent="0.25">
      <c r="A730" s="20" t="s">
        <v>517</v>
      </c>
      <c r="B730" s="20" t="s">
        <v>34</v>
      </c>
      <c r="C730" s="20" t="s">
        <v>35</v>
      </c>
      <c r="D730" s="20" t="s">
        <v>253</v>
      </c>
      <c r="E730" s="20" t="str">
        <f>VLOOKUP(D730,'Коды программ'!$A$2:$B$578,2,FALSE)</f>
        <v>Портной</v>
      </c>
      <c r="F730" s="20" t="s">
        <v>1</v>
      </c>
      <c r="G730" s="20" t="s">
        <v>40</v>
      </c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 t="str">
        <f t="shared" si="66"/>
        <v>проверка пройдена</v>
      </c>
      <c r="AJ730" s="21" t="b">
        <f t="shared" si="67"/>
        <v>0</v>
      </c>
    </row>
    <row r="731" spans="1:36" hidden="1" x14ac:dyDescent="0.25">
      <c r="A731" s="20" t="s">
        <v>517</v>
      </c>
      <c r="B731" s="20" t="s">
        <v>34</v>
      </c>
      <c r="C731" s="20" t="s">
        <v>35</v>
      </c>
      <c r="D731" s="20" t="s">
        <v>253</v>
      </c>
      <c r="E731" s="20" t="str">
        <f>VLOOKUP(D731,'Коды программ'!$A$2:$B$578,2,FALSE)</f>
        <v>Портной</v>
      </c>
      <c r="F731" s="20" t="s">
        <v>2</v>
      </c>
      <c r="G731" s="20" t="s">
        <v>41</v>
      </c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 t="str">
        <f t="shared" si="66"/>
        <v>проверка пройдена</v>
      </c>
      <c r="AJ731" s="21" t="b">
        <f t="shared" si="67"/>
        <v>0</v>
      </c>
    </row>
    <row r="732" spans="1:36" hidden="1" x14ac:dyDescent="0.25">
      <c r="A732" s="20" t="s">
        <v>517</v>
      </c>
      <c r="B732" s="20" t="s">
        <v>34</v>
      </c>
      <c r="C732" s="20" t="s">
        <v>35</v>
      </c>
      <c r="D732" s="20" t="s">
        <v>253</v>
      </c>
      <c r="E732" s="20" t="str">
        <f>VLOOKUP(D732,'Коды программ'!$A$2:$B$578,2,FALSE)</f>
        <v>Портной</v>
      </c>
      <c r="F732" s="20" t="s">
        <v>3</v>
      </c>
      <c r="G732" s="20" t="s">
        <v>42</v>
      </c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 t="str">
        <f t="shared" si="66"/>
        <v>проверка пройдена</v>
      </c>
      <c r="AJ732" s="21" t="b">
        <f t="shared" si="67"/>
        <v>0</v>
      </c>
    </row>
    <row r="733" spans="1:36" hidden="1" x14ac:dyDescent="0.25">
      <c r="A733" s="20" t="s">
        <v>517</v>
      </c>
      <c r="B733" s="20" t="s">
        <v>34</v>
      </c>
      <c r="C733" s="20" t="s">
        <v>35</v>
      </c>
      <c r="D733" s="20" t="s">
        <v>253</v>
      </c>
      <c r="E733" s="20" t="str">
        <f>VLOOKUP(D733,'Коды программ'!$A$2:$B$578,2,FALSE)</f>
        <v>Портной</v>
      </c>
      <c r="F733" s="20" t="s">
        <v>4</v>
      </c>
      <c r="G733" s="20" t="s">
        <v>43</v>
      </c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 t="str">
        <f t="shared" si="66"/>
        <v>проверка пройдена</v>
      </c>
      <c r="AJ733" s="21" t="b">
        <f t="shared" si="67"/>
        <v>0</v>
      </c>
    </row>
    <row r="734" spans="1:36" x14ac:dyDescent="0.25">
      <c r="A734" s="20" t="s">
        <v>517</v>
      </c>
      <c r="B734" s="20" t="s">
        <v>34</v>
      </c>
      <c r="C734" s="20" t="s">
        <v>35</v>
      </c>
      <c r="D734" s="20" t="s">
        <v>256</v>
      </c>
      <c r="E734" s="20" t="str">
        <f>VLOOKUP(D734,'Коды программ'!$A$2:$B$578,2,FALSE)</f>
        <v>Банковское дело</v>
      </c>
      <c r="F734" s="20" t="s">
        <v>0</v>
      </c>
      <c r="G734" s="20" t="s">
        <v>38</v>
      </c>
      <c r="H734" s="20">
        <v>44</v>
      </c>
      <c r="I734" s="20">
        <v>26</v>
      </c>
      <c r="J734" s="20">
        <v>13</v>
      </c>
      <c r="K734" s="20"/>
      <c r="L734" s="20"/>
      <c r="M734" s="20"/>
      <c r="N734" s="20">
        <v>2</v>
      </c>
      <c r="O734" s="20"/>
      <c r="P734" s="20"/>
      <c r="Q734" s="20">
        <v>10</v>
      </c>
      <c r="R734" s="20">
        <v>6</v>
      </c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 t="s">
        <v>258</v>
      </c>
      <c r="AI734" s="20" t="str">
        <f t="shared" si="66"/>
        <v>проверка пройдена</v>
      </c>
      <c r="AJ734" s="21" t="b">
        <f t="shared" si="67"/>
        <v>0</v>
      </c>
    </row>
    <row r="735" spans="1:36" hidden="1" x14ac:dyDescent="0.25">
      <c r="A735" s="20" t="s">
        <v>517</v>
      </c>
      <c r="B735" s="20" t="s">
        <v>34</v>
      </c>
      <c r="C735" s="20" t="s">
        <v>35</v>
      </c>
      <c r="D735" s="20" t="s">
        <v>256</v>
      </c>
      <c r="E735" s="20" t="str">
        <f>VLOOKUP(D735,'Коды программ'!$A$2:$B$578,2,FALSE)</f>
        <v>Банковское дело</v>
      </c>
      <c r="F735" s="20" t="s">
        <v>1</v>
      </c>
      <c r="G735" s="20" t="s">
        <v>40</v>
      </c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 t="str">
        <f t="shared" si="66"/>
        <v>проверка пройдена</v>
      </c>
      <c r="AJ735" s="21" t="b">
        <f t="shared" si="67"/>
        <v>0</v>
      </c>
    </row>
    <row r="736" spans="1:36" hidden="1" x14ac:dyDescent="0.25">
      <c r="A736" s="20" t="s">
        <v>517</v>
      </c>
      <c r="B736" s="20" t="s">
        <v>34</v>
      </c>
      <c r="C736" s="20" t="s">
        <v>35</v>
      </c>
      <c r="D736" s="20" t="s">
        <v>256</v>
      </c>
      <c r="E736" s="20" t="str">
        <f>VLOOKUP(D736,'Коды программ'!$A$2:$B$578,2,FALSE)</f>
        <v>Банковское дело</v>
      </c>
      <c r="F736" s="20" t="s">
        <v>2</v>
      </c>
      <c r="G736" s="20" t="s">
        <v>41</v>
      </c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 t="str">
        <f t="shared" ref="AI736:AI758" si="68">IF(H736=I736+L736+M736+N736+O736+P736+Q736+R736+S736+T736+U736+V736+W736+X736+Y736+Z736+AA736+AB736+AC736+AD736+AE736+AF736+AG736,"проверка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736" s="21" t="b">
        <f t="shared" ref="AJ736:AJ758" si="69">IF(OR(J736&gt;I736,K736&gt;I736),TRUE,FALSE)</f>
        <v>0</v>
      </c>
    </row>
    <row r="737" spans="1:36" hidden="1" x14ac:dyDescent="0.25">
      <c r="A737" s="20" t="s">
        <v>517</v>
      </c>
      <c r="B737" s="20" t="s">
        <v>34</v>
      </c>
      <c r="C737" s="20" t="s">
        <v>35</v>
      </c>
      <c r="D737" s="20" t="s">
        <v>256</v>
      </c>
      <c r="E737" s="20" t="str">
        <f>VLOOKUP(D737,'Коды программ'!$A$2:$B$578,2,FALSE)</f>
        <v>Банковское дело</v>
      </c>
      <c r="F737" s="20" t="s">
        <v>3</v>
      </c>
      <c r="G737" s="20" t="s">
        <v>42</v>
      </c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 t="str">
        <f t="shared" si="68"/>
        <v>проверка пройдена</v>
      </c>
      <c r="AJ737" s="21" t="b">
        <f t="shared" si="69"/>
        <v>0</v>
      </c>
    </row>
    <row r="738" spans="1:36" hidden="1" x14ac:dyDescent="0.25">
      <c r="A738" s="20" t="s">
        <v>517</v>
      </c>
      <c r="B738" s="20" t="s">
        <v>34</v>
      </c>
      <c r="C738" s="20" t="s">
        <v>35</v>
      </c>
      <c r="D738" s="20" t="s">
        <v>256</v>
      </c>
      <c r="E738" s="20" t="str">
        <f>VLOOKUP(D738,'Коды программ'!$A$2:$B$578,2,FALSE)</f>
        <v>Банковское дело</v>
      </c>
      <c r="F738" s="20" t="s">
        <v>4</v>
      </c>
      <c r="G738" s="20" t="s">
        <v>43</v>
      </c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 t="str">
        <f t="shared" si="68"/>
        <v>проверка пройдена</v>
      </c>
      <c r="AJ738" s="21" t="b">
        <f t="shared" si="69"/>
        <v>0</v>
      </c>
    </row>
    <row r="739" spans="1:36" x14ac:dyDescent="0.25">
      <c r="A739" s="20" t="s">
        <v>517</v>
      </c>
      <c r="B739" s="20" t="s">
        <v>34</v>
      </c>
      <c r="C739" s="20" t="s">
        <v>35</v>
      </c>
      <c r="D739" s="20" t="s">
        <v>259</v>
      </c>
      <c r="E739" s="20" t="str">
        <f>VLOOKUP(D739,'Коды программ'!$A$2:$B$578,2,FALSE)</f>
        <v>Делопроизводитель</v>
      </c>
      <c r="F739" s="20" t="s">
        <v>0</v>
      </c>
      <c r="G739" s="20" t="s">
        <v>38</v>
      </c>
      <c r="H739" s="20">
        <v>17</v>
      </c>
      <c r="I739" s="20">
        <v>12</v>
      </c>
      <c r="J739" s="20">
        <v>8</v>
      </c>
      <c r="K739" s="20"/>
      <c r="L739" s="20"/>
      <c r="M739" s="20"/>
      <c r="N739" s="20">
        <v>1</v>
      </c>
      <c r="O739" s="20"/>
      <c r="P739" s="20"/>
      <c r="Q739" s="20">
        <v>1</v>
      </c>
      <c r="R739" s="20">
        <v>3</v>
      </c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 t="s">
        <v>247</v>
      </c>
      <c r="AI739" s="20" t="str">
        <f t="shared" si="68"/>
        <v>проверка пройдена</v>
      </c>
      <c r="AJ739" s="21" t="b">
        <f t="shared" si="69"/>
        <v>0</v>
      </c>
    </row>
    <row r="740" spans="1:36" hidden="1" x14ac:dyDescent="0.25">
      <c r="A740" s="20" t="s">
        <v>517</v>
      </c>
      <c r="B740" s="20" t="s">
        <v>34</v>
      </c>
      <c r="C740" s="20" t="s">
        <v>35</v>
      </c>
      <c r="D740" s="20" t="s">
        <v>259</v>
      </c>
      <c r="E740" s="20" t="str">
        <f>VLOOKUP(D740,'Коды программ'!$A$2:$B$578,2,FALSE)</f>
        <v>Делопроизводитель</v>
      </c>
      <c r="F740" s="20" t="s">
        <v>1</v>
      </c>
      <c r="G740" s="20" t="s">
        <v>40</v>
      </c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 t="str">
        <f t="shared" si="68"/>
        <v>проверка пройдена</v>
      </c>
      <c r="AJ740" s="21" t="b">
        <f t="shared" si="69"/>
        <v>0</v>
      </c>
    </row>
    <row r="741" spans="1:36" hidden="1" x14ac:dyDescent="0.25">
      <c r="A741" s="20" t="s">
        <v>517</v>
      </c>
      <c r="B741" s="20" t="s">
        <v>34</v>
      </c>
      <c r="C741" s="20" t="s">
        <v>35</v>
      </c>
      <c r="D741" s="20" t="s">
        <v>259</v>
      </c>
      <c r="E741" s="20" t="str">
        <f>VLOOKUP(D741,'Коды программ'!$A$2:$B$578,2,FALSE)</f>
        <v>Делопроизводитель</v>
      </c>
      <c r="F741" s="20" t="s">
        <v>2</v>
      </c>
      <c r="G741" s="20" t="s">
        <v>41</v>
      </c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 t="str">
        <f t="shared" si="68"/>
        <v>проверка пройдена</v>
      </c>
      <c r="AJ741" s="21" t="b">
        <f t="shared" si="69"/>
        <v>0</v>
      </c>
    </row>
    <row r="742" spans="1:36" hidden="1" x14ac:dyDescent="0.25">
      <c r="A742" s="20" t="s">
        <v>517</v>
      </c>
      <c r="B742" s="20" t="s">
        <v>34</v>
      </c>
      <c r="C742" s="20" t="s">
        <v>35</v>
      </c>
      <c r="D742" s="20" t="s">
        <v>259</v>
      </c>
      <c r="E742" s="20" t="str">
        <f>VLOOKUP(D742,'Коды программ'!$A$2:$B$578,2,FALSE)</f>
        <v>Делопроизводитель</v>
      </c>
      <c r="F742" s="20" t="s">
        <v>3</v>
      </c>
      <c r="G742" s="20" t="s">
        <v>42</v>
      </c>
      <c r="H742" s="20">
        <v>1</v>
      </c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>
        <v>1</v>
      </c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 t="str">
        <f t="shared" si="68"/>
        <v>проверка пройдена</v>
      </c>
      <c r="AJ742" s="21" t="b">
        <f t="shared" si="69"/>
        <v>0</v>
      </c>
    </row>
    <row r="743" spans="1:36" hidden="1" x14ac:dyDescent="0.25">
      <c r="A743" s="20" t="s">
        <v>517</v>
      </c>
      <c r="B743" s="20" t="s">
        <v>34</v>
      </c>
      <c r="C743" s="20" t="s">
        <v>35</v>
      </c>
      <c r="D743" s="20" t="s">
        <v>259</v>
      </c>
      <c r="E743" s="20" t="str">
        <f>VLOOKUP(D743,'Коды программ'!$A$2:$B$578,2,FALSE)</f>
        <v>Делопроизводитель</v>
      </c>
      <c r="F743" s="20" t="s">
        <v>4</v>
      </c>
      <c r="G743" s="20" t="s">
        <v>43</v>
      </c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 t="str">
        <f t="shared" si="68"/>
        <v>проверка пройдена</v>
      </c>
      <c r="AJ743" s="21" t="b">
        <f t="shared" si="69"/>
        <v>0</v>
      </c>
    </row>
    <row r="744" spans="1:36" x14ac:dyDescent="0.25">
      <c r="A744" s="20" t="s">
        <v>517</v>
      </c>
      <c r="B744" s="20" t="s">
        <v>34</v>
      </c>
      <c r="C744" s="20" t="s">
        <v>35</v>
      </c>
      <c r="D744" s="20" t="s">
        <v>124</v>
      </c>
      <c r="E744" s="20" t="str">
        <f>VLOOKUP(D744,'Коды программ'!$A$2:$B$578,2,FALSE)</f>
        <v>Документационное обеспечение управления и архивоведение</v>
      </c>
      <c r="F744" s="20" t="s">
        <v>0</v>
      </c>
      <c r="G744" s="20" t="s">
        <v>38</v>
      </c>
      <c r="H744" s="20">
        <v>37</v>
      </c>
      <c r="I744" s="20">
        <v>31</v>
      </c>
      <c r="J744" s="20">
        <v>17</v>
      </c>
      <c r="K744" s="20"/>
      <c r="L744" s="20">
        <v>1</v>
      </c>
      <c r="M744" s="20">
        <v>2</v>
      </c>
      <c r="N744" s="20"/>
      <c r="O744" s="20"/>
      <c r="P744" s="20"/>
      <c r="Q744" s="20">
        <v>1</v>
      </c>
      <c r="R744" s="20">
        <v>2</v>
      </c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 t="s">
        <v>258</v>
      </c>
      <c r="AI744" s="20" t="str">
        <f t="shared" si="68"/>
        <v>проверка пройдена</v>
      </c>
      <c r="AJ744" s="21" t="b">
        <f t="shared" si="69"/>
        <v>0</v>
      </c>
    </row>
    <row r="745" spans="1:36" hidden="1" x14ac:dyDescent="0.25">
      <c r="A745" s="20" t="s">
        <v>517</v>
      </c>
      <c r="B745" s="20" t="s">
        <v>34</v>
      </c>
      <c r="C745" s="20" t="s">
        <v>35</v>
      </c>
      <c r="D745" s="20" t="s">
        <v>124</v>
      </c>
      <c r="E745" s="20" t="str">
        <f>VLOOKUP(D745,'Коды программ'!$A$2:$B$578,2,FALSE)</f>
        <v>Документационное обеспечение управления и архивоведение</v>
      </c>
      <c r="F745" s="20" t="s">
        <v>1</v>
      </c>
      <c r="G745" s="20" t="s">
        <v>40</v>
      </c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 t="str">
        <f t="shared" si="68"/>
        <v>проверка пройдена</v>
      </c>
      <c r="AJ745" s="21" t="b">
        <f t="shared" si="69"/>
        <v>0</v>
      </c>
    </row>
    <row r="746" spans="1:36" hidden="1" x14ac:dyDescent="0.25">
      <c r="A746" s="20" t="s">
        <v>517</v>
      </c>
      <c r="B746" s="20" t="s">
        <v>34</v>
      </c>
      <c r="C746" s="20" t="s">
        <v>35</v>
      </c>
      <c r="D746" s="20" t="s">
        <v>124</v>
      </c>
      <c r="E746" s="20" t="str">
        <f>VLOOKUP(D746,'Коды программ'!$A$2:$B$578,2,FALSE)</f>
        <v>Документационное обеспечение управления и архивоведение</v>
      </c>
      <c r="F746" s="20" t="s">
        <v>2</v>
      </c>
      <c r="G746" s="20" t="s">
        <v>41</v>
      </c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 t="str">
        <f t="shared" si="68"/>
        <v>проверка пройдена</v>
      </c>
      <c r="AJ746" s="21" t="b">
        <f t="shared" si="69"/>
        <v>0</v>
      </c>
    </row>
    <row r="747" spans="1:36" hidden="1" x14ac:dyDescent="0.25">
      <c r="A747" s="20" t="s">
        <v>517</v>
      </c>
      <c r="B747" s="20" t="s">
        <v>34</v>
      </c>
      <c r="C747" s="20" t="s">
        <v>35</v>
      </c>
      <c r="D747" s="20" t="s">
        <v>124</v>
      </c>
      <c r="E747" s="20" t="str">
        <f>VLOOKUP(D747,'Коды программ'!$A$2:$B$578,2,FALSE)</f>
        <v>Документационное обеспечение управления и архивоведение</v>
      </c>
      <c r="F747" s="20" t="s">
        <v>3</v>
      </c>
      <c r="G747" s="20" t="s">
        <v>42</v>
      </c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 t="str">
        <f t="shared" si="68"/>
        <v>проверка пройдена</v>
      </c>
      <c r="AJ747" s="21" t="b">
        <f t="shared" si="69"/>
        <v>0</v>
      </c>
    </row>
    <row r="748" spans="1:36" hidden="1" x14ac:dyDescent="0.25">
      <c r="A748" s="20" t="s">
        <v>517</v>
      </c>
      <c r="B748" s="20" t="s">
        <v>34</v>
      </c>
      <c r="C748" s="20" t="s">
        <v>35</v>
      </c>
      <c r="D748" s="20" t="s">
        <v>124</v>
      </c>
      <c r="E748" s="20" t="str">
        <f>VLOOKUP(D748,'Коды программ'!$A$2:$B$578,2,FALSE)</f>
        <v>Документационное обеспечение управления и архивоведение</v>
      </c>
      <c r="F748" s="20" t="s">
        <v>4</v>
      </c>
      <c r="G748" s="20" t="s">
        <v>43</v>
      </c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 t="str">
        <f t="shared" si="68"/>
        <v>проверка пройдена</v>
      </c>
      <c r="AJ748" s="21" t="b">
        <f t="shared" si="69"/>
        <v>0</v>
      </c>
    </row>
    <row r="749" spans="1:36" x14ac:dyDescent="0.25">
      <c r="A749" s="20" t="s">
        <v>517</v>
      </c>
      <c r="B749" s="20" t="s">
        <v>34</v>
      </c>
      <c r="C749" s="20" t="s">
        <v>35</v>
      </c>
      <c r="D749" s="20" t="s">
        <v>126</v>
      </c>
      <c r="E749" s="20" t="str">
        <f>VLOOKUP(D749,'Коды программ'!$A$2:$B$578,2,FALSE)</f>
        <v>Гостиничный сервис</v>
      </c>
      <c r="F749" s="20" t="s">
        <v>0</v>
      </c>
      <c r="G749" s="20" t="s">
        <v>38</v>
      </c>
      <c r="H749" s="20">
        <v>17</v>
      </c>
      <c r="I749" s="20">
        <v>11</v>
      </c>
      <c r="J749" s="20">
        <v>8</v>
      </c>
      <c r="K749" s="20"/>
      <c r="L749" s="20"/>
      <c r="M749" s="20">
        <v>2</v>
      </c>
      <c r="N749" s="20"/>
      <c r="O749" s="20"/>
      <c r="P749" s="20"/>
      <c r="Q749" s="20">
        <v>1</v>
      </c>
      <c r="R749" s="20">
        <v>3</v>
      </c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 t="s">
        <v>258</v>
      </c>
      <c r="AI749" s="20" t="str">
        <f t="shared" si="68"/>
        <v>проверка пройдена</v>
      </c>
      <c r="AJ749" s="21" t="b">
        <f t="shared" si="69"/>
        <v>0</v>
      </c>
    </row>
    <row r="750" spans="1:36" hidden="1" x14ac:dyDescent="0.25">
      <c r="A750" s="20" t="s">
        <v>517</v>
      </c>
      <c r="B750" s="20" t="s">
        <v>34</v>
      </c>
      <c r="C750" s="20" t="s">
        <v>35</v>
      </c>
      <c r="D750" s="20" t="s">
        <v>126</v>
      </c>
      <c r="E750" s="20" t="str">
        <f>VLOOKUP(D750,'Коды программ'!$A$2:$B$578,2,FALSE)</f>
        <v>Гостиничный сервис</v>
      </c>
      <c r="F750" s="20" t="s">
        <v>1</v>
      </c>
      <c r="G750" s="20" t="s">
        <v>40</v>
      </c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 t="str">
        <f t="shared" si="68"/>
        <v>проверка пройдена</v>
      </c>
      <c r="AJ750" s="21" t="b">
        <f t="shared" si="69"/>
        <v>0</v>
      </c>
    </row>
    <row r="751" spans="1:36" hidden="1" x14ac:dyDescent="0.25">
      <c r="A751" s="20" t="s">
        <v>517</v>
      </c>
      <c r="B751" s="20" t="s">
        <v>34</v>
      </c>
      <c r="C751" s="20" t="s">
        <v>35</v>
      </c>
      <c r="D751" s="20" t="s">
        <v>126</v>
      </c>
      <c r="E751" s="20" t="str">
        <f>VLOOKUP(D751,'Коды программ'!$A$2:$B$578,2,FALSE)</f>
        <v>Гостиничный сервис</v>
      </c>
      <c r="F751" s="20" t="s">
        <v>2</v>
      </c>
      <c r="G751" s="20" t="s">
        <v>41</v>
      </c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 t="str">
        <f t="shared" si="68"/>
        <v>проверка пройдена</v>
      </c>
      <c r="AJ751" s="21" t="b">
        <f t="shared" si="69"/>
        <v>0</v>
      </c>
    </row>
    <row r="752" spans="1:36" hidden="1" x14ac:dyDescent="0.25">
      <c r="A752" s="20" t="s">
        <v>517</v>
      </c>
      <c r="B752" s="20" t="s">
        <v>34</v>
      </c>
      <c r="C752" s="20" t="s">
        <v>35</v>
      </c>
      <c r="D752" s="20" t="s">
        <v>126</v>
      </c>
      <c r="E752" s="20" t="str">
        <f>VLOOKUP(D752,'Коды программ'!$A$2:$B$578,2,FALSE)</f>
        <v>Гостиничный сервис</v>
      </c>
      <c r="F752" s="20" t="s">
        <v>3</v>
      </c>
      <c r="G752" s="20" t="s">
        <v>42</v>
      </c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 t="str">
        <f t="shared" si="68"/>
        <v>проверка пройдена</v>
      </c>
      <c r="AJ752" s="21" t="b">
        <f t="shared" si="69"/>
        <v>0</v>
      </c>
    </row>
    <row r="753" spans="1:36" hidden="1" x14ac:dyDescent="0.25">
      <c r="A753" s="20" t="s">
        <v>517</v>
      </c>
      <c r="B753" s="20" t="s">
        <v>34</v>
      </c>
      <c r="C753" s="20" t="s">
        <v>35</v>
      </c>
      <c r="D753" s="20" t="s">
        <v>126</v>
      </c>
      <c r="E753" s="20" t="str">
        <f>VLOOKUP(D753,'Коды программ'!$A$2:$B$578,2,FALSE)</f>
        <v>Гостиничный сервис</v>
      </c>
      <c r="F753" s="20" t="s">
        <v>4</v>
      </c>
      <c r="G753" s="20" t="s">
        <v>43</v>
      </c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 t="str">
        <f t="shared" si="68"/>
        <v>проверка пройдена</v>
      </c>
      <c r="AJ753" s="21" t="b">
        <f t="shared" si="69"/>
        <v>0</v>
      </c>
    </row>
    <row r="754" spans="1:36" x14ac:dyDescent="0.25">
      <c r="A754" s="20" t="s">
        <v>517</v>
      </c>
      <c r="B754" s="20" t="s">
        <v>34</v>
      </c>
      <c r="C754" s="20" t="s">
        <v>35</v>
      </c>
      <c r="D754" s="20" t="s">
        <v>261</v>
      </c>
      <c r="E754" s="20" t="str">
        <f>VLOOKUP(D754,'Коды программ'!$A$2:$B$578,2,FALSE)</f>
        <v>Почтовая связь</v>
      </c>
      <c r="F754" s="20" t="s">
        <v>0</v>
      </c>
      <c r="G754" s="20" t="s">
        <v>38</v>
      </c>
      <c r="H754" s="20">
        <v>19</v>
      </c>
      <c r="I754" s="20">
        <v>19</v>
      </c>
      <c r="J754" s="20">
        <v>17</v>
      </c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 t="str">
        <f t="shared" si="68"/>
        <v>проверка пройдена</v>
      </c>
      <c r="AJ754" s="21" t="b">
        <f t="shared" si="69"/>
        <v>0</v>
      </c>
    </row>
    <row r="755" spans="1:36" hidden="1" x14ac:dyDescent="0.25">
      <c r="A755" s="20" t="s">
        <v>517</v>
      </c>
      <c r="B755" s="20" t="s">
        <v>34</v>
      </c>
      <c r="C755" s="20" t="s">
        <v>35</v>
      </c>
      <c r="D755" s="20" t="s">
        <v>261</v>
      </c>
      <c r="E755" s="20" t="str">
        <f>VLOOKUP(D755,'Коды программ'!$A$2:$B$578,2,FALSE)</f>
        <v>Почтовая связь</v>
      </c>
      <c r="F755" s="20" t="s">
        <v>1</v>
      </c>
      <c r="G755" s="20" t="s">
        <v>40</v>
      </c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 t="str">
        <f t="shared" si="68"/>
        <v>проверка пройдена</v>
      </c>
      <c r="AJ755" s="21" t="b">
        <f t="shared" si="69"/>
        <v>0</v>
      </c>
    </row>
    <row r="756" spans="1:36" hidden="1" x14ac:dyDescent="0.25">
      <c r="A756" s="20" t="s">
        <v>517</v>
      </c>
      <c r="B756" s="20" t="s">
        <v>34</v>
      </c>
      <c r="C756" s="20" t="s">
        <v>35</v>
      </c>
      <c r="D756" s="20" t="s">
        <v>261</v>
      </c>
      <c r="E756" s="20" t="str">
        <f>VLOOKUP(D756,'Коды программ'!$A$2:$B$578,2,FALSE)</f>
        <v>Почтовая связь</v>
      </c>
      <c r="F756" s="20" t="s">
        <v>2</v>
      </c>
      <c r="G756" s="20" t="s">
        <v>41</v>
      </c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 t="str">
        <f t="shared" si="68"/>
        <v>проверка пройдена</v>
      </c>
      <c r="AJ756" s="21" t="b">
        <f t="shared" si="69"/>
        <v>0</v>
      </c>
    </row>
    <row r="757" spans="1:36" hidden="1" x14ac:dyDescent="0.25">
      <c r="A757" s="20" t="s">
        <v>517</v>
      </c>
      <c r="B757" s="20" t="s">
        <v>34</v>
      </c>
      <c r="C757" s="20" t="s">
        <v>35</v>
      </c>
      <c r="D757" s="20" t="s">
        <v>261</v>
      </c>
      <c r="E757" s="20" t="str">
        <f>VLOOKUP(D757,'Коды программ'!$A$2:$B$578,2,FALSE)</f>
        <v>Почтовая связь</v>
      </c>
      <c r="F757" s="20" t="s">
        <v>3</v>
      </c>
      <c r="G757" s="20" t="s">
        <v>42</v>
      </c>
      <c r="H757" s="20">
        <v>1</v>
      </c>
      <c r="I757" s="20">
        <v>1</v>
      </c>
      <c r="J757" s="20">
        <v>1</v>
      </c>
      <c r="K757" s="20">
        <v>1</v>
      </c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 t="str">
        <f t="shared" si="68"/>
        <v>проверка пройдена</v>
      </c>
      <c r="AJ757" s="21" t="b">
        <f t="shared" si="69"/>
        <v>0</v>
      </c>
    </row>
    <row r="758" spans="1:36" hidden="1" x14ac:dyDescent="0.25">
      <c r="A758" s="20" t="s">
        <v>517</v>
      </c>
      <c r="B758" s="20" t="s">
        <v>34</v>
      </c>
      <c r="C758" s="20" t="s">
        <v>35</v>
      </c>
      <c r="D758" s="20" t="s">
        <v>261</v>
      </c>
      <c r="E758" s="20" t="str">
        <f>VLOOKUP(D758,'Коды программ'!$A$2:$B$578,2,FALSE)</f>
        <v>Почтовая связь</v>
      </c>
      <c r="F758" s="20" t="s">
        <v>4</v>
      </c>
      <c r="G758" s="20" t="s">
        <v>43</v>
      </c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 t="str">
        <f t="shared" si="68"/>
        <v>проверка пройдена</v>
      </c>
      <c r="AJ758" s="21" t="b">
        <f t="shared" si="69"/>
        <v>0</v>
      </c>
    </row>
    <row r="759" spans="1:36" x14ac:dyDescent="0.25">
      <c r="A759" s="20" t="s">
        <v>518</v>
      </c>
      <c r="B759" s="20" t="s">
        <v>34</v>
      </c>
      <c r="C759" s="20" t="s">
        <v>35</v>
      </c>
      <c r="D759" s="20" t="s">
        <v>47</v>
      </c>
      <c r="E759" s="20" t="str">
        <f>VLOOKUP(D759,'Коды программ'!$A$2:$B$578,2,FALSE)</f>
        <v>Прикладная информатика (по отраслям)</v>
      </c>
      <c r="F759" s="20" t="s">
        <v>0</v>
      </c>
      <c r="G759" s="20" t="s">
        <v>38</v>
      </c>
      <c r="H759" s="20">
        <v>26</v>
      </c>
      <c r="I759" s="20">
        <v>18</v>
      </c>
      <c r="J759" s="20">
        <v>11</v>
      </c>
      <c r="K759" s="20"/>
      <c r="L759" s="20">
        <v>2</v>
      </c>
      <c r="M759" s="20"/>
      <c r="N759" s="20">
        <v>3</v>
      </c>
      <c r="O759" s="20">
        <v>2</v>
      </c>
      <c r="P759" s="20"/>
      <c r="Q759" s="20">
        <v>1</v>
      </c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 t="s">
        <v>263</v>
      </c>
      <c r="AI759" s="20" t="str">
        <f t="shared" ref="AI759:AI778" si="70">IF(H759=I759+L759+M759+N759+O759+P759+Q759+R759+S759+T759+U759+V759+W759+X759+Y759+Z759+AA759+AB759+AC759+AD759+AE759+AF759+AG759,"проверка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759" s="21" t="b">
        <f t="shared" ref="AJ759:AJ778" si="71">IF(OR(J759&gt;I759,K759&gt;I759),TRUE,FALSE)</f>
        <v>0</v>
      </c>
    </row>
    <row r="760" spans="1:36" hidden="1" x14ac:dyDescent="0.25">
      <c r="A760" s="20" t="s">
        <v>518</v>
      </c>
      <c r="B760" s="20" t="s">
        <v>34</v>
      </c>
      <c r="C760" s="20" t="s">
        <v>35</v>
      </c>
      <c r="D760" s="20" t="s">
        <v>47</v>
      </c>
      <c r="E760" s="20" t="str">
        <f>VLOOKUP(D760,'Коды программ'!$A$2:$B$578,2,FALSE)</f>
        <v>Прикладная информатика (по отраслям)</v>
      </c>
      <c r="F760" s="20" t="s">
        <v>1</v>
      </c>
      <c r="G760" s="20" t="s">
        <v>40</v>
      </c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 t="s">
        <v>264</v>
      </c>
      <c r="AI760" s="20" t="str">
        <f t="shared" si="70"/>
        <v>проверка пройдена</v>
      </c>
      <c r="AJ760" s="21" t="b">
        <f t="shared" si="71"/>
        <v>0</v>
      </c>
    </row>
    <row r="761" spans="1:36" hidden="1" x14ac:dyDescent="0.25">
      <c r="A761" s="20" t="s">
        <v>518</v>
      </c>
      <c r="B761" s="20" t="s">
        <v>34</v>
      </c>
      <c r="C761" s="20" t="s">
        <v>35</v>
      </c>
      <c r="D761" s="20" t="s">
        <v>47</v>
      </c>
      <c r="E761" s="20" t="str">
        <f>VLOOKUP(D761,'Коды программ'!$A$2:$B$578,2,FALSE)</f>
        <v>Прикладная информатика (по отраслям)</v>
      </c>
      <c r="F761" s="20" t="s">
        <v>2</v>
      </c>
      <c r="G761" s="20" t="s">
        <v>41</v>
      </c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 t="str">
        <f t="shared" si="70"/>
        <v>проверка пройдена</v>
      </c>
      <c r="AJ761" s="21" t="b">
        <f t="shared" si="71"/>
        <v>0</v>
      </c>
    </row>
    <row r="762" spans="1:36" hidden="1" x14ac:dyDescent="0.25">
      <c r="A762" s="20" t="s">
        <v>518</v>
      </c>
      <c r="B762" s="20" t="s">
        <v>34</v>
      </c>
      <c r="C762" s="20" t="s">
        <v>35</v>
      </c>
      <c r="D762" s="20" t="s">
        <v>47</v>
      </c>
      <c r="E762" s="20" t="str">
        <f>VLOOKUP(D762,'Коды программ'!$A$2:$B$578,2,FALSE)</f>
        <v>Прикладная информатика (по отраслям)</v>
      </c>
      <c r="F762" s="20" t="s">
        <v>3</v>
      </c>
      <c r="G762" s="20" t="s">
        <v>42</v>
      </c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 t="s">
        <v>265</v>
      </c>
      <c r="AI762" s="20" t="str">
        <f t="shared" si="70"/>
        <v>проверка пройдена</v>
      </c>
      <c r="AJ762" s="21" t="b">
        <f t="shared" si="71"/>
        <v>0</v>
      </c>
    </row>
    <row r="763" spans="1:36" hidden="1" x14ac:dyDescent="0.25">
      <c r="A763" s="20" t="s">
        <v>518</v>
      </c>
      <c r="B763" s="20" t="s">
        <v>34</v>
      </c>
      <c r="C763" s="20" t="s">
        <v>35</v>
      </c>
      <c r="D763" s="20" t="s">
        <v>47</v>
      </c>
      <c r="E763" s="20" t="str">
        <f>VLOOKUP(D763,'Коды программ'!$A$2:$B$578,2,FALSE)</f>
        <v>Прикладная информатика (по отраслям)</v>
      </c>
      <c r="F763" s="20" t="s">
        <v>4</v>
      </c>
      <c r="G763" s="20" t="s">
        <v>43</v>
      </c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 t="str">
        <f t="shared" si="70"/>
        <v>проверка пройдена</v>
      </c>
      <c r="AJ763" s="21" t="b">
        <f t="shared" si="71"/>
        <v>0</v>
      </c>
    </row>
    <row r="764" spans="1:36" x14ac:dyDescent="0.25">
      <c r="A764" s="20" t="s">
        <v>518</v>
      </c>
      <c r="B764" s="20" t="s">
        <v>34</v>
      </c>
      <c r="C764" s="20" t="s">
        <v>35</v>
      </c>
      <c r="D764" s="20" t="s">
        <v>36</v>
      </c>
      <c r="E764" s="20" t="str">
        <f>VLOOKUP(D764,'Коды программ'!$A$2:$B$578,2,FALSE)</f>
        <v>Дошкольное образование</v>
      </c>
      <c r="F764" s="20" t="s">
        <v>0</v>
      </c>
      <c r="G764" s="20" t="s">
        <v>38</v>
      </c>
      <c r="H764" s="20">
        <v>128</v>
      </c>
      <c r="I764" s="20">
        <v>98</v>
      </c>
      <c r="J764" s="20">
        <v>85</v>
      </c>
      <c r="K764" s="20">
        <v>64</v>
      </c>
      <c r="L764" s="20"/>
      <c r="M764" s="20">
        <v>3</v>
      </c>
      <c r="N764" s="20">
        <v>5</v>
      </c>
      <c r="O764" s="20"/>
      <c r="P764" s="20"/>
      <c r="Q764" s="20">
        <v>19</v>
      </c>
      <c r="R764" s="20"/>
      <c r="S764" s="20"/>
      <c r="T764" s="20"/>
      <c r="U764" s="20"/>
      <c r="V764" s="20">
        <v>2</v>
      </c>
      <c r="W764" s="20"/>
      <c r="X764" s="20"/>
      <c r="Y764" s="20">
        <v>1</v>
      </c>
      <c r="Z764" s="20"/>
      <c r="AA764" s="20"/>
      <c r="AB764" s="20"/>
      <c r="AC764" s="20"/>
      <c r="AD764" s="20"/>
      <c r="AE764" s="20"/>
      <c r="AF764" s="20"/>
      <c r="AG764" s="20"/>
      <c r="AH764" s="20"/>
      <c r="AI764" s="20" t="str">
        <f t="shared" si="70"/>
        <v>проверка пройдена</v>
      </c>
      <c r="AJ764" s="21" t="b">
        <f t="shared" si="71"/>
        <v>0</v>
      </c>
    </row>
    <row r="765" spans="1:36" hidden="1" x14ac:dyDescent="0.25">
      <c r="A765" s="20" t="s">
        <v>518</v>
      </c>
      <c r="B765" s="20" t="s">
        <v>34</v>
      </c>
      <c r="C765" s="20" t="s">
        <v>35</v>
      </c>
      <c r="D765" s="20" t="s">
        <v>36</v>
      </c>
      <c r="E765" s="20" t="str">
        <f>VLOOKUP(D765,'Коды программ'!$A$2:$B$578,2,FALSE)</f>
        <v>Дошкольное образование</v>
      </c>
      <c r="F765" s="20" t="s">
        <v>1</v>
      </c>
      <c r="G765" s="20" t="s">
        <v>40</v>
      </c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 t="str">
        <f t="shared" si="70"/>
        <v>проверка пройдена</v>
      </c>
      <c r="AJ765" s="21" t="b">
        <f t="shared" si="71"/>
        <v>0</v>
      </c>
    </row>
    <row r="766" spans="1:36" hidden="1" x14ac:dyDescent="0.25">
      <c r="A766" s="20" t="s">
        <v>518</v>
      </c>
      <c r="B766" s="20" t="s">
        <v>34</v>
      </c>
      <c r="C766" s="20" t="s">
        <v>35</v>
      </c>
      <c r="D766" s="20" t="s">
        <v>36</v>
      </c>
      <c r="E766" s="20" t="str">
        <f>VLOOKUP(D766,'Коды программ'!$A$2:$B$578,2,FALSE)</f>
        <v>Дошкольное образование</v>
      </c>
      <c r="F766" s="20" t="s">
        <v>2</v>
      </c>
      <c r="G766" s="20" t="s">
        <v>41</v>
      </c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 t="str">
        <f t="shared" si="70"/>
        <v>проверка пройдена</v>
      </c>
      <c r="AJ766" s="21" t="b">
        <f t="shared" si="71"/>
        <v>0</v>
      </c>
    </row>
    <row r="767" spans="1:36" hidden="1" x14ac:dyDescent="0.25">
      <c r="A767" s="20" t="s">
        <v>518</v>
      </c>
      <c r="B767" s="20" t="s">
        <v>34</v>
      </c>
      <c r="C767" s="20" t="s">
        <v>35</v>
      </c>
      <c r="D767" s="20" t="s">
        <v>36</v>
      </c>
      <c r="E767" s="20" t="str">
        <f>VLOOKUP(D767,'Коды программ'!$A$2:$B$578,2,FALSE)</f>
        <v>Дошкольное образование</v>
      </c>
      <c r="F767" s="20" t="s">
        <v>3</v>
      </c>
      <c r="G767" s="20" t="s">
        <v>42</v>
      </c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 t="str">
        <f t="shared" si="70"/>
        <v>проверка пройдена</v>
      </c>
      <c r="AJ767" s="21" t="b">
        <f t="shared" si="71"/>
        <v>0</v>
      </c>
    </row>
    <row r="768" spans="1:36" hidden="1" x14ac:dyDescent="0.25">
      <c r="A768" s="20" t="s">
        <v>518</v>
      </c>
      <c r="B768" s="20" t="s">
        <v>34</v>
      </c>
      <c r="C768" s="20" t="s">
        <v>35</v>
      </c>
      <c r="D768" s="20" t="s">
        <v>36</v>
      </c>
      <c r="E768" s="20" t="str">
        <f>VLOOKUP(D768,'Коды программ'!$A$2:$B$578,2,FALSE)</f>
        <v>Дошкольное образование</v>
      </c>
      <c r="F768" s="20" t="s">
        <v>4</v>
      </c>
      <c r="G768" s="20" t="s">
        <v>43</v>
      </c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 t="str">
        <f t="shared" si="70"/>
        <v>проверка пройдена</v>
      </c>
      <c r="AJ768" s="21" t="b">
        <f t="shared" si="71"/>
        <v>0</v>
      </c>
    </row>
    <row r="769" spans="1:36" x14ac:dyDescent="0.25">
      <c r="A769" s="20" t="s">
        <v>518</v>
      </c>
      <c r="B769" s="20" t="s">
        <v>34</v>
      </c>
      <c r="C769" s="20" t="s">
        <v>35</v>
      </c>
      <c r="D769" s="20" t="s">
        <v>44</v>
      </c>
      <c r="E769" s="20" t="str">
        <f>VLOOKUP(D769,'Коды программ'!$A$2:$B$578,2,FALSE)</f>
        <v>Преподавание в начальных классах</v>
      </c>
      <c r="F769" s="20" t="s">
        <v>0</v>
      </c>
      <c r="G769" s="20" t="s">
        <v>38</v>
      </c>
      <c r="H769" s="20">
        <v>111</v>
      </c>
      <c r="I769" s="20">
        <v>75</v>
      </c>
      <c r="J769" s="20">
        <v>62</v>
      </c>
      <c r="K769" s="20"/>
      <c r="L769" s="20"/>
      <c r="M769" s="20">
        <v>5</v>
      </c>
      <c r="N769" s="20">
        <v>13</v>
      </c>
      <c r="O769" s="20"/>
      <c r="P769" s="20"/>
      <c r="Q769" s="20">
        <v>10</v>
      </c>
      <c r="R769" s="20">
        <v>8</v>
      </c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 t="str">
        <f t="shared" si="70"/>
        <v>проверка пройдена</v>
      </c>
      <c r="AJ769" s="21" t="b">
        <f t="shared" si="71"/>
        <v>0</v>
      </c>
    </row>
    <row r="770" spans="1:36" hidden="1" x14ac:dyDescent="0.25">
      <c r="A770" s="20" t="s">
        <v>518</v>
      </c>
      <c r="B770" s="20" t="s">
        <v>34</v>
      </c>
      <c r="C770" s="20" t="s">
        <v>35</v>
      </c>
      <c r="D770" s="20" t="s">
        <v>44</v>
      </c>
      <c r="E770" s="20" t="str">
        <f>VLOOKUP(D770,'Коды программ'!$A$2:$B$578,2,FALSE)</f>
        <v>Преподавание в начальных классах</v>
      </c>
      <c r="F770" s="20" t="s">
        <v>1</v>
      </c>
      <c r="G770" s="20" t="s">
        <v>40</v>
      </c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 t="str">
        <f t="shared" si="70"/>
        <v>проверка пройдена</v>
      </c>
      <c r="AJ770" s="21" t="b">
        <f t="shared" si="71"/>
        <v>0</v>
      </c>
    </row>
    <row r="771" spans="1:36" hidden="1" x14ac:dyDescent="0.25">
      <c r="A771" s="20" t="s">
        <v>518</v>
      </c>
      <c r="B771" s="20" t="s">
        <v>34</v>
      </c>
      <c r="C771" s="20" t="s">
        <v>35</v>
      </c>
      <c r="D771" s="20" t="s">
        <v>44</v>
      </c>
      <c r="E771" s="20" t="str">
        <f>VLOOKUP(D771,'Коды программ'!$A$2:$B$578,2,FALSE)</f>
        <v>Преподавание в начальных классах</v>
      </c>
      <c r="F771" s="20" t="s">
        <v>2</v>
      </c>
      <c r="G771" s="20" t="s">
        <v>41</v>
      </c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 t="str">
        <f t="shared" si="70"/>
        <v>проверка пройдена</v>
      </c>
      <c r="AJ771" s="21" t="b">
        <f t="shared" si="71"/>
        <v>0</v>
      </c>
    </row>
    <row r="772" spans="1:36" hidden="1" x14ac:dyDescent="0.25">
      <c r="A772" s="20" t="s">
        <v>518</v>
      </c>
      <c r="B772" s="20" t="s">
        <v>34</v>
      </c>
      <c r="C772" s="20" t="s">
        <v>35</v>
      </c>
      <c r="D772" s="20" t="s">
        <v>44</v>
      </c>
      <c r="E772" s="20" t="str">
        <f>VLOOKUP(D772,'Коды программ'!$A$2:$B$578,2,FALSE)</f>
        <v>Преподавание в начальных классах</v>
      </c>
      <c r="F772" s="20" t="s">
        <v>3</v>
      </c>
      <c r="G772" s="20" t="s">
        <v>42</v>
      </c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 t="str">
        <f t="shared" si="70"/>
        <v>проверка пройдена</v>
      </c>
      <c r="AJ772" s="21" t="b">
        <f t="shared" si="71"/>
        <v>0</v>
      </c>
    </row>
    <row r="773" spans="1:36" hidden="1" x14ac:dyDescent="0.25">
      <c r="A773" s="20" t="s">
        <v>518</v>
      </c>
      <c r="B773" s="20" t="s">
        <v>34</v>
      </c>
      <c r="C773" s="20" t="s">
        <v>35</v>
      </c>
      <c r="D773" s="20" t="s">
        <v>44</v>
      </c>
      <c r="E773" s="20" t="str">
        <f>VLOOKUP(D773,'Коды программ'!$A$2:$B$578,2,FALSE)</f>
        <v>Преподавание в начальных классах</v>
      </c>
      <c r="F773" s="20" t="s">
        <v>4</v>
      </c>
      <c r="G773" s="20" t="s">
        <v>43</v>
      </c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 t="str">
        <f t="shared" si="70"/>
        <v>проверка пройдена</v>
      </c>
      <c r="AJ773" s="21" t="b">
        <f t="shared" si="71"/>
        <v>0</v>
      </c>
    </row>
    <row r="774" spans="1:36" x14ac:dyDescent="0.25">
      <c r="A774" s="20" t="s">
        <v>518</v>
      </c>
      <c r="B774" s="20" t="s">
        <v>34</v>
      </c>
      <c r="C774" s="20" t="s">
        <v>35</v>
      </c>
      <c r="D774" s="20" t="s">
        <v>266</v>
      </c>
      <c r="E774" s="20" t="str">
        <f>VLOOKUP(D774,'Коды программ'!$A$2:$B$578,2,FALSE)</f>
        <v>Педагогика дополнительного образования</v>
      </c>
      <c r="F774" s="20" t="s">
        <v>0</v>
      </c>
      <c r="G774" s="20" t="s">
        <v>38</v>
      </c>
      <c r="H774" s="20">
        <v>80</v>
      </c>
      <c r="I774" s="20">
        <v>54</v>
      </c>
      <c r="J774" s="20">
        <v>44</v>
      </c>
      <c r="K774" s="20">
        <v>4</v>
      </c>
      <c r="L774" s="20"/>
      <c r="M774" s="20"/>
      <c r="N774" s="20">
        <v>18</v>
      </c>
      <c r="O774" s="20">
        <v>1</v>
      </c>
      <c r="P774" s="20"/>
      <c r="Q774" s="20"/>
      <c r="R774" s="20">
        <v>5</v>
      </c>
      <c r="S774" s="20"/>
      <c r="T774" s="20"/>
      <c r="U774" s="20"/>
      <c r="V774" s="20"/>
      <c r="W774" s="20"/>
      <c r="X774" s="20"/>
      <c r="Y774" s="20">
        <v>2</v>
      </c>
      <c r="Z774" s="20"/>
      <c r="AA774" s="20"/>
      <c r="AB774" s="20"/>
      <c r="AC774" s="20"/>
      <c r="AD774" s="20"/>
      <c r="AE774" s="20"/>
      <c r="AF774" s="20"/>
      <c r="AG774" s="20"/>
      <c r="AH774" s="20"/>
      <c r="AI774" s="20" t="str">
        <f t="shared" si="70"/>
        <v>проверка пройдена</v>
      </c>
      <c r="AJ774" s="21" t="b">
        <f t="shared" si="71"/>
        <v>0</v>
      </c>
    </row>
    <row r="775" spans="1:36" hidden="1" x14ac:dyDescent="0.25">
      <c r="A775" s="20" t="s">
        <v>518</v>
      </c>
      <c r="B775" s="20" t="s">
        <v>34</v>
      </c>
      <c r="C775" s="20" t="s">
        <v>35</v>
      </c>
      <c r="D775" s="20" t="s">
        <v>266</v>
      </c>
      <c r="E775" s="20" t="str">
        <f>VLOOKUP(D775,'Коды программ'!$A$2:$B$578,2,FALSE)</f>
        <v>Педагогика дополнительного образования</v>
      </c>
      <c r="F775" s="20" t="s">
        <v>1</v>
      </c>
      <c r="G775" s="20" t="s">
        <v>40</v>
      </c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 t="str">
        <f t="shared" si="70"/>
        <v>проверка пройдена</v>
      </c>
      <c r="AJ775" s="21" t="b">
        <f t="shared" si="71"/>
        <v>0</v>
      </c>
    </row>
    <row r="776" spans="1:36" hidden="1" x14ac:dyDescent="0.25">
      <c r="A776" s="20" t="s">
        <v>518</v>
      </c>
      <c r="B776" s="20" t="s">
        <v>34</v>
      </c>
      <c r="C776" s="20" t="s">
        <v>35</v>
      </c>
      <c r="D776" s="20" t="s">
        <v>266</v>
      </c>
      <c r="E776" s="20" t="str">
        <f>VLOOKUP(D776,'Коды программ'!$A$2:$B$578,2,FALSE)</f>
        <v>Педагогика дополнительного образования</v>
      </c>
      <c r="F776" s="20" t="s">
        <v>2</v>
      </c>
      <c r="G776" s="20" t="s">
        <v>41</v>
      </c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 t="str">
        <f t="shared" si="70"/>
        <v>проверка пройдена</v>
      </c>
      <c r="AJ776" s="21" t="b">
        <f t="shared" si="71"/>
        <v>0</v>
      </c>
    </row>
    <row r="777" spans="1:36" hidden="1" x14ac:dyDescent="0.25">
      <c r="A777" s="20" t="s">
        <v>518</v>
      </c>
      <c r="B777" s="20" t="s">
        <v>34</v>
      </c>
      <c r="C777" s="20" t="s">
        <v>35</v>
      </c>
      <c r="D777" s="20" t="s">
        <v>266</v>
      </c>
      <c r="E777" s="20" t="str">
        <f>VLOOKUP(D777,'Коды программ'!$A$2:$B$578,2,FALSE)</f>
        <v>Педагогика дополнительного образования</v>
      </c>
      <c r="F777" s="20" t="s">
        <v>3</v>
      </c>
      <c r="G777" s="20" t="s">
        <v>42</v>
      </c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 t="str">
        <f t="shared" si="70"/>
        <v>проверка пройдена</v>
      </c>
      <c r="AJ777" s="21" t="b">
        <f t="shared" si="71"/>
        <v>0</v>
      </c>
    </row>
    <row r="778" spans="1:36" hidden="1" x14ac:dyDescent="0.25">
      <c r="A778" s="20" t="s">
        <v>518</v>
      </c>
      <c r="B778" s="20" t="s">
        <v>34</v>
      </c>
      <c r="C778" s="20" t="s">
        <v>35</v>
      </c>
      <c r="D778" s="20" t="s">
        <v>266</v>
      </c>
      <c r="E778" s="20" t="str">
        <f>VLOOKUP(D778,'Коды программ'!$A$2:$B$578,2,FALSE)</f>
        <v>Педагогика дополнительного образования</v>
      </c>
      <c r="F778" s="20" t="s">
        <v>4</v>
      </c>
      <c r="G778" s="20" t="s">
        <v>43</v>
      </c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 t="str">
        <f t="shared" si="70"/>
        <v>проверка пройдена</v>
      </c>
      <c r="AJ778" s="21" t="b">
        <f t="shared" si="71"/>
        <v>0</v>
      </c>
    </row>
    <row r="779" spans="1:36" x14ac:dyDescent="0.25">
      <c r="A779" s="20" t="s">
        <v>518</v>
      </c>
      <c r="B779" s="20" t="s">
        <v>34</v>
      </c>
      <c r="C779" s="20" t="s">
        <v>35</v>
      </c>
      <c r="D779" s="20" t="s">
        <v>162</v>
      </c>
      <c r="E779" s="20" t="str">
        <f>VLOOKUP(D779,'Коды программ'!$A$2:$B$578,2,FALSE)</f>
        <v>Специальное дошкольное образование</v>
      </c>
      <c r="F779" s="20" t="s">
        <v>0</v>
      </c>
      <c r="G779" s="20" t="s">
        <v>38</v>
      </c>
      <c r="H779" s="20">
        <v>24</v>
      </c>
      <c r="I779" s="20">
        <v>15</v>
      </c>
      <c r="J779" s="20">
        <v>14</v>
      </c>
      <c r="K779" s="20"/>
      <c r="L779" s="20"/>
      <c r="M779" s="20"/>
      <c r="N779" s="20">
        <v>7</v>
      </c>
      <c r="O779" s="20"/>
      <c r="P779" s="20"/>
      <c r="Q779" s="20"/>
      <c r="R779" s="20">
        <v>2</v>
      </c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 t="str">
        <f t="shared" ref="AI779:AI798" si="72">IF(H779=I779+L779+M779+N779+O779+P779+Q779+R779+S779+T779+U779+V779+W779+X779+Y779+Z779+AA779+AB779+AC779+AD779+AE779+AF779+AG779,"проверка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779" s="21" t="b">
        <f t="shared" ref="AJ779:AJ798" si="73">IF(OR(J779&gt;I779,K779&gt;I779),TRUE,FALSE)</f>
        <v>0</v>
      </c>
    </row>
    <row r="780" spans="1:36" hidden="1" x14ac:dyDescent="0.25">
      <c r="A780" s="20" t="s">
        <v>518</v>
      </c>
      <c r="B780" s="20" t="s">
        <v>34</v>
      </c>
      <c r="C780" s="20" t="s">
        <v>35</v>
      </c>
      <c r="D780" s="20" t="s">
        <v>162</v>
      </c>
      <c r="E780" s="20" t="str">
        <f>VLOOKUP(D780,'Коды программ'!$A$2:$B$578,2,FALSE)</f>
        <v>Специальное дошкольное образование</v>
      </c>
      <c r="F780" s="20" t="s">
        <v>1</v>
      </c>
      <c r="G780" s="20" t="s">
        <v>40</v>
      </c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 t="str">
        <f t="shared" si="72"/>
        <v>проверка пройдена</v>
      </c>
      <c r="AJ780" s="21" t="b">
        <f t="shared" si="73"/>
        <v>0</v>
      </c>
    </row>
    <row r="781" spans="1:36" hidden="1" x14ac:dyDescent="0.25">
      <c r="A781" s="20" t="s">
        <v>518</v>
      </c>
      <c r="B781" s="20" t="s">
        <v>34</v>
      </c>
      <c r="C781" s="20" t="s">
        <v>35</v>
      </c>
      <c r="D781" s="20" t="s">
        <v>162</v>
      </c>
      <c r="E781" s="20" t="str">
        <f>VLOOKUP(D781,'Коды программ'!$A$2:$B$578,2,FALSE)</f>
        <v>Специальное дошкольное образование</v>
      </c>
      <c r="F781" s="20" t="s">
        <v>2</v>
      </c>
      <c r="G781" s="20" t="s">
        <v>41</v>
      </c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 t="str">
        <f t="shared" si="72"/>
        <v>проверка пройдена</v>
      </c>
      <c r="AJ781" s="21" t="b">
        <f t="shared" si="73"/>
        <v>0</v>
      </c>
    </row>
    <row r="782" spans="1:36" hidden="1" x14ac:dyDescent="0.25">
      <c r="A782" s="20" t="s">
        <v>518</v>
      </c>
      <c r="B782" s="20" t="s">
        <v>34</v>
      </c>
      <c r="C782" s="20" t="s">
        <v>35</v>
      </c>
      <c r="D782" s="20" t="s">
        <v>162</v>
      </c>
      <c r="E782" s="20" t="str">
        <f>VLOOKUP(D782,'Коды программ'!$A$2:$B$578,2,FALSE)</f>
        <v>Специальное дошкольное образование</v>
      </c>
      <c r="F782" s="20" t="s">
        <v>3</v>
      </c>
      <c r="G782" s="20" t="s">
        <v>42</v>
      </c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 t="str">
        <f t="shared" si="72"/>
        <v>проверка пройдена</v>
      </c>
      <c r="AJ782" s="21" t="b">
        <f t="shared" si="73"/>
        <v>0</v>
      </c>
    </row>
    <row r="783" spans="1:36" hidden="1" x14ac:dyDescent="0.25">
      <c r="A783" s="20" t="s">
        <v>518</v>
      </c>
      <c r="B783" s="20" t="s">
        <v>34</v>
      </c>
      <c r="C783" s="20" t="s">
        <v>35</v>
      </c>
      <c r="D783" s="20" t="s">
        <v>162</v>
      </c>
      <c r="E783" s="20" t="str">
        <f>VLOOKUP(D783,'Коды программ'!$A$2:$B$578,2,FALSE)</f>
        <v>Специальное дошкольное образование</v>
      </c>
      <c r="F783" s="20" t="s">
        <v>4</v>
      </c>
      <c r="G783" s="20" t="s">
        <v>43</v>
      </c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 t="str">
        <f t="shared" si="72"/>
        <v>проверка пройдена</v>
      </c>
      <c r="AJ783" s="21" t="b">
        <f t="shared" si="73"/>
        <v>0</v>
      </c>
    </row>
    <row r="784" spans="1:36" x14ac:dyDescent="0.25">
      <c r="A784" s="20" t="s">
        <v>518</v>
      </c>
      <c r="B784" s="20" t="s">
        <v>34</v>
      </c>
      <c r="C784" s="20" t="s">
        <v>35</v>
      </c>
      <c r="D784" s="20" t="s">
        <v>149</v>
      </c>
      <c r="E784" s="20" t="str">
        <f>VLOOKUP(D784,'Коды программ'!$A$2:$B$578,2,FALSE)</f>
        <v>Физическая культура</v>
      </c>
      <c r="F784" s="20" t="s">
        <v>0</v>
      </c>
      <c r="G784" s="20" t="s">
        <v>38</v>
      </c>
      <c r="H784" s="20">
        <v>59</v>
      </c>
      <c r="I784" s="20">
        <v>38</v>
      </c>
      <c r="J784" s="20">
        <v>38</v>
      </c>
      <c r="K784" s="20"/>
      <c r="L784" s="20"/>
      <c r="M784" s="20"/>
      <c r="N784" s="20">
        <v>4</v>
      </c>
      <c r="O784" s="20">
        <v>11</v>
      </c>
      <c r="P784" s="20"/>
      <c r="Q784" s="20">
        <v>2</v>
      </c>
      <c r="R784" s="20">
        <v>4</v>
      </c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 t="str">
        <f t="shared" si="72"/>
        <v>проверка пройдена</v>
      </c>
      <c r="AJ784" s="21" t="b">
        <f t="shared" si="73"/>
        <v>0</v>
      </c>
    </row>
    <row r="785" spans="1:36" hidden="1" x14ac:dyDescent="0.25">
      <c r="A785" s="20" t="s">
        <v>518</v>
      </c>
      <c r="B785" s="20" t="s">
        <v>34</v>
      </c>
      <c r="C785" s="20" t="s">
        <v>35</v>
      </c>
      <c r="D785" s="20" t="s">
        <v>149</v>
      </c>
      <c r="E785" s="20" t="str">
        <f>VLOOKUP(D785,'Коды программ'!$A$2:$B$578,2,FALSE)</f>
        <v>Физическая культура</v>
      </c>
      <c r="F785" s="20" t="s">
        <v>1</v>
      </c>
      <c r="G785" s="20" t="s">
        <v>40</v>
      </c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 t="str">
        <f t="shared" si="72"/>
        <v>проверка пройдена</v>
      </c>
      <c r="AJ785" s="21" t="b">
        <f t="shared" si="73"/>
        <v>0</v>
      </c>
    </row>
    <row r="786" spans="1:36" hidden="1" x14ac:dyDescent="0.25">
      <c r="A786" s="20" t="s">
        <v>518</v>
      </c>
      <c r="B786" s="20" t="s">
        <v>34</v>
      </c>
      <c r="C786" s="20" t="s">
        <v>35</v>
      </c>
      <c r="D786" s="20" t="s">
        <v>149</v>
      </c>
      <c r="E786" s="20" t="str">
        <f>VLOOKUP(D786,'Коды программ'!$A$2:$B$578,2,FALSE)</f>
        <v>Физическая культура</v>
      </c>
      <c r="F786" s="20" t="s">
        <v>2</v>
      </c>
      <c r="G786" s="20" t="s">
        <v>41</v>
      </c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 t="str">
        <f t="shared" si="72"/>
        <v>проверка пройдена</v>
      </c>
      <c r="AJ786" s="21" t="b">
        <f t="shared" si="73"/>
        <v>0</v>
      </c>
    </row>
    <row r="787" spans="1:36" hidden="1" x14ac:dyDescent="0.25">
      <c r="A787" s="20" t="s">
        <v>518</v>
      </c>
      <c r="B787" s="20" t="s">
        <v>34</v>
      </c>
      <c r="C787" s="20" t="s">
        <v>35</v>
      </c>
      <c r="D787" s="20" t="s">
        <v>149</v>
      </c>
      <c r="E787" s="20" t="str">
        <f>VLOOKUP(D787,'Коды программ'!$A$2:$B$578,2,FALSE)</f>
        <v>Физическая культура</v>
      </c>
      <c r="F787" s="20" t="s">
        <v>3</v>
      </c>
      <c r="G787" s="20" t="s">
        <v>42</v>
      </c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 t="str">
        <f t="shared" si="72"/>
        <v>проверка пройдена</v>
      </c>
      <c r="AJ787" s="21" t="b">
        <f t="shared" si="73"/>
        <v>0</v>
      </c>
    </row>
    <row r="788" spans="1:36" hidden="1" x14ac:dyDescent="0.25">
      <c r="A788" s="20" t="s">
        <v>518</v>
      </c>
      <c r="B788" s="20" t="s">
        <v>34</v>
      </c>
      <c r="C788" s="20" t="s">
        <v>35</v>
      </c>
      <c r="D788" s="20" t="s">
        <v>149</v>
      </c>
      <c r="E788" s="20" t="str">
        <f>VLOOKUP(D788,'Коды программ'!$A$2:$B$578,2,FALSE)</f>
        <v>Физическая культура</v>
      </c>
      <c r="F788" s="20" t="s">
        <v>4</v>
      </c>
      <c r="G788" s="20" t="s">
        <v>43</v>
      </c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 t="str">
        <f t="shared" si="72"/>
        <v>проверка пройдена</v>
      </c>
      <c r="AJ788" s="21" t="b">
        <f t="shared" si="73"/>
        <v>0</v>
      </c>
    </row>
    <row r="789" spans="1:36" x14ac:dyDescent="0.25">
      <c r="A789" s="20" t="s">
        <v>518</v>
      </c>
      <c r="B789" s="20" t="s">
        <v>34</v>
      </c>
      <c r="C789" s="20" t="s">
        <v>35</v>
      </c>
      <c r="D789" s="20" t="s">
        <v>268</v>
      </c>
      <c r="E789" s="20" t="str">
        <f>VLOOKUP(D789,'Коды программ'!$A$2:$B$578,2,FALSE)</f>
        <v>Музыкальное образование</v>
      </c>
      <c r="F789" s="20" t="s">
        <v>0</v>
      </c>
      <c r="G789" s="20" t="s">
        <v>38</v>
      </c>
      <c r="H789" s="20">
        <v>54</v>
      </c>
      <c r="I789" s="20">
        <v>29</v>
      </c>
      <c r="J789" s="20">
        <v>23</v>
      </c>
      <c r="K789" s="20"/>
      <c r="L789" s="20"/>
      <c r="M789" s="20"/>
      <c r="N789" s="20">
        <v>12</v>
      </c>
      <c r="O789" s="20">
        <v>2</v>
      </c>
      <c r="P789" s="20">
        <v>1</v>
      </c>
      <c r="Q789" s="20">
        <v>7</v>
      </c>
      <c r="R789" s="20">
        <v>3</v>
      </c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 t="str">
        <f t="shared" si="72"/>
        <v>проверка пройдена</v>
      </c>
      <c r="AJ789" s="21" t="b">
        <f t="shared" si="73"/>
        <v>0</v>
      </c>
    </row>
    <row r="790" spans="1:36" hidden="1" x14ac:dyDescent="0.25">
      <c r="A790" s="20" t="s">
        <v>518</v>
      </c>
      <c r="B790" s="20" t="s">
        <v>34</v>
      </c>
      <c r="C790" s="20" t="s">
        <v>35</v>
      </c>
      <c r="D790" s="20" t="s">
        <v>268</v>
      </c>
      <c r="E790" s="20" t="str">
        <f>VLOOKUP(D790,'Коды программ'!$A$2:$B$578,2,FALSE)</f>
        <v>Музыкальное образование</v>
      </c>
      <c r="F790" s="20" t="s">
        <v>1</v>
      </c>
      <c r="G790" s="20" t="s">
        <v>40</v>
      </c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 t="str">
        <f t="shared" si="72"/>
        <v>проверка пройдена</v>
      </c>
      <c r="AJ790" s="21" t="b">
        <f t="shared" si="73"/>
        <v>0</v>
      </c>
    </row>
    <row r="791" spans="1:36" hidden="1" x14ac:dyDescent="0.25">
      <c r="A791" s="20" t="s">
        <v>518</v>
      </c>
      <c r="B791" s="20" t="s">
        <v>34</v>
      </c>
      <c r="C791" s="20" t="s">
        <v>35</v>
      </c>
      <c r="D791" s="20" t="s">
        <v>268</v>
      </c>
      <c r="E791" s="20" t="str">
        <f>VLOOKUP(D791,'Коды программ'!$A$2:$B$578,2,FALSE)</f>
        <v>Музыкальное образование</v>
      </c>
      <c r="F791" s="20" t="s">
        <v>2</v>
      </c>
      <c r="G791" s="20" t="s">
        <v>41</v>
      </c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 t="str">
        <f t="shared" si="72"/>
        <v>проверка пройдена</v>
      </c>
      <c r="AJ791" s="21" t="b">
        <f t="shared" si="73"/>
        <v>0</v>
      </c>
    </row>
    <row r="792" spans="1:36" hidden="1" x14ac:dyDescent="0.25">
      <c r="A792" s="20" t="s">
        <v>518</v>
      </c>
      <c r="B792" s="20" t="s">
        <v>34</v>
      </c>
      <c r="C792" s="20" t="s">
        <v>35</v>
      </c>
      <c r="D792" s="20" t="s">
        <v>268</v>
      </c>
      <c r="E792" s="20" t="str">
        <f>VLOOKUP(D792,'Коды программ'!$A$2:$B$578,2,FALSE)</f>
        <v>Музыкальное образование</v>
      </c>
      <c r="F792" s="20" t="s">
        <v>3</v>
      </c>
      <c r="G792" s="20" t="s">
        <v>42</v>
      </c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 t="str">
        <f t="shared" si="72"/>
        <v>проверка пройдена</v>
      </c>
      <c r="AJ792" s="21" t="b">
        <f t="shared" si="73"/>
        <v>0</v>
      </c>
    </row>
    <row r="793" spans="1:36" hidden="1" x14ac:dyDescent="0.25">
      <c r="A793" s="20" t="s">
        <v>518</v>
      </c>
      <c r="B793" s="20" t="s">
        <v>34</v>
      </c>
      <c r="C793" s="20" t="s">
        <v>35</v>
      </c>
      <c r="D793" s="20" t="s">
        <v>268</v>
      </c>
      <c r="E793" s="20" t="str">
        <f>VLOOKUP(D793,'Коды программ'!$A$2:$B$578,2,FALSE)</f>
        <v>Музыкальное образование</v>
      </c>
      <c r="F793" s="20" t="s">
        <v>4</v>
      </c>
      <c r="G793" s="20" t="s">
        <v>43</v>
      </c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 t="str">
        <f t="shared" si="72"/>
        <v>проверка пройдена</v>
      </c>
      <c r="AJ793" s="21" t="b">
        <f t="shared" si="73"/>
        <v>0</v>
      </c>
    </row>
    <row r="794" spans="1:36" x14ac:dyDescent="0.25">
      <c r="A794" s="20" t="s">
        <v>518</v>
      </c>
      <c r="B794" s="20" t="s">
        <v>34</v>
      </c>
      <c r="C794" s="20" t="s">
        <v>35</v>
      </c>
      <c r="D794" s="20" t="s">
        <v>270</v>
      </c>
      <c r="E794" s="20" t="str">
        <f>VLOOKUP(D794,'Коды программ'!$A$2:$B$578,2,FALSE)</f>
        <v>Музыкальное искусство эстрады (по видам)</v>
      </c>
      <c r="F794" s="20" t="s">
        <v>0</v>
      </c>
      <c r="G794" s="20" t="s">
        <v>38</v>
      </c>
      <c r="H794" s="20">
        <v>17</v>
      </c>
      <c r="I794" s="20">
        <v>6</v>
      </c>
      <c r="J794" s="20">
        <v>5</v>
      </c>
      <c r="K794" s="20">
        <v>6</v>
      </c>
      <c r="L794" s="20"/>
      <c r="M794" s="20">
        <v>1</v>
      </c>
      <c r="N794" s="20">
        <v>1</v>
      </c>
      <c r="O794" s="20">
        <v>1</v>
      </c>
      <c r="P794" s="20"/>
      <c r="Q794" s="20">
        <v>3</v>
      </c>
      <c r="R794" s="20">
        <v>4</v>
      </c>
      <c r="S794" s="20"/>
      <c r="T794" s="20"/>
      <c r="U794" s="20"/>
      <c r="V794" s="20"/>
      <c r="W794" s="20"/>
      <c r="X794" s="20">
        <v>1</v>
      </c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 t="str">
        <f t="shared" si="72"/>
        <v>проверка пройдена</v>
      </c>
      <c r="AJ794" s="21" t="b">
        <f t="shared" si="73"/>
        <v>0</v>
      </c>
    </row>
    <row r="795" spans="1:36" hidden="1" x14ac:dyDescent="0.25">
      <c r="A795" s="20" t="s">
        <v>518</v>
      </c>
      <c r="B795" s="20" t="s">
        <v>34</v>
      </c>
      <c r="C795" s="20" t="s">
        <v>35</v>
      </c>
      <c r="D795" s="20" t="s">
        <v>270</v>
      </c>
      <c r="E795" s="20" t="str">
        <f>VLOOKUP(D795,'Коды программ'!$A$2:$B$578,2,FALSE)</f>
        <v>Музыкальное искусство эстрады (по видам)</v>
      </c>
      <c r="F795" s="20" t="s">
        <v>1</v>
      </c>
      <c r="G795" s="20" t="s">
        <v>40</v>
      </c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 t="str">
        <f t="shared" si="72"/>
        <v>проверка пройдена</v>
      </c>
      <c r="AJ795" s="21" t="b">
        <f t="shared" si="73"/>
        <v>0</v>
      </c>
    </row>
    <row r="796" spans="1:36" hidden="1" x14ac:dyDescent="0.25">
      <c r="A796" s="20" t="s">
        <v>518</v>
      </c>
      <c r="B796" s="20" t="s">
        <v>34</v>
      </c>
      <c r="C796" s="20" t="s">
        <v>35</v>
      </c>
      <c r="D796" s="20" t="s">
        <v>270</v>
      </c>
      <c r="E796" s="20" t="str">
        <f>VLOOKUP(D796,'Коды программ'!$A$2:$B$578,2,FALSE)</f>
        <v>Музыкальное искусство эстрады (по видам)</v>
      </c>
      <c r="F796" s="20" t="s">
        <v>2</v>
      </c>
      <c r="G796" s="20" t="s">
        <v>41</v>
      </c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 t="str">
        <f t="shared" si="72"/>
        <v>проверка пройдена</v>
      </c>
      <c r="AJ796" s="21" t="b">
        <f t="shared" si="73"/>
        <v>0</v>
      </c>
    </row>
    <row r="797" spans="1:36" hidden="1" x14ac:dyDescent="0.25">
      <c r="A797" s="20" t="s">
        <v>518</v>
      </c>
      <c r="B797" s="20" t="s">
        <v>34</v>
      </c>
      <c r="C797" s="20" t="s">
        <v>35</v>
      </c>
      <c r="D797" s="20" t="s">
        <v>270</v>
      </c>
      <c r="E797" s="20" t="str">
        <f>VLOOKUP(D797,'Коды программ'!$A$2:$B$578,2,FALSE)</f>
        <v>Музыкальное искусство эстрады (по видам)</v>
      </c>
      <c r="F797" s="20" t="s">
        <v>3</v>
      </c>
      <c r="G797" s="20" t="s">
        <v>42</v>
      </c>
      <c r="H797" s="20">
        <v>1</v>
      </c>
      <c r="I797" s="20">
        <v>1</v>
      </c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 t="str">
        <f t="shared" si="72"/>
        <v>проверка пройдена</v>
      </c>
      <c r="AJ797" s="21" t="b">
        <f t="shared" si="73"/>
        <v>0</v>
      </c>
    </row>
    <row r="798" spans="1:36" hidden="1" x14ac:dyDescent="0.25">
      <c r="A798" s="20" t="s">
        <v>518</v>
      </c>
      <c r="B798" s="20" t="s">
        <v>34</v>
      </c>
      <c r="C798" s="20" t="s">
        <v>35</v>
      </c>
      <c r="D798" s="20" t="s">
        <v>270</v>
      </c>
      <c r="E798" s="20" t="str">
        <f>VLOOKUP(D798,'Коды программ'!$A$2:$B$578,2,FALSE)</f>
        <v>Музыкальное искусство эстрады (по видам)</v>
      </c>
      <c r="F798" s="20" t="s">
        <v>4</v>
      </c>
      <c r="G798" s="20" t="s">
        <v>43</v>
      </c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 t="str">
        <f t="shared" si="72"/>
        <v>проверка пройдена</v>
      </c>
      <c r="AJ798" s="21" t="b">
        <f t="shared" si="73"/>
        <v>0</v>
      </c>
    </row>
    <row r="799" spans="1:36" x14ac:dyDescent="0.25">
      <c r="A799" s="20" t="s">
        <v>519</v>
      </c>
      <c r="B799" s="20" t="s">
        <v>34</v>
      </c>
      <c r="C799" s="20" t="s">
        <v>35</v>
      </c>
      <c r="D799" s="20" t="s">
        <v>98</v>
      </c>
      <c r="E799" s="20" t="str">
        <f>VLOOKUP(D799,'Коды программ'!$A$2:$B$578,2,FALSE)</f>
        <v>Мастер по обработке цифровой информации</v>
      </c>
      <c r="F799" s="20" t="s">
        <v>0</v>
      </c>
      <c r="G799" s="20" t="s">
        <v>38</v>
      </c>
      <c r="H799" s="20">
        <v>25</v>
      </c>
      <c r="I799" s="20">
        <v>19</v>
      </c>
      <c r="J799" s="20">
        <v>14</v>
      </c>
      <c r="K799" s="20">
        <v>14</v>
      </c>
      <c r="L799" s="20"/>
      <c r="M799" s="20"/>
      <c r="N799" s="20">
        <v>3</v>
      </c>
      <c r="O799" s="20"/>
      <c r="P799" s="20"/>
      <c r="Q799" s="20">
        <v>2</v>
      </c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>
        <v>1</v>
      </c>
      <c r="AC799" s="20"/>
      <c r="AD799" s="20"/>
      <c r="AE799" s="20"/>
      <c r="AF799" s="20"/>
      <c r="AG799" s="20"/>
      <c r="AH799" s="20"/>
      <c r="AI799" s="20" t="str">
        <f t="shared" ref="AI799:AI821" si="74">IF(H799=I799+L799+M799+N799+O799+P799+Q799+R799+S799+T799+U799+V799+W799+X799+Y799+Z799+AA799+AB799+AC799+AD799+AE799+AF799+AG799,"проверка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799" s="21" t="b">
        <f t="shared" ref="AJ799:AJ821" si="75">IF(OR(J799&gt;I799,K799&gt;I799),TRUE,FALSE)</f>
        <v>0</v>
      </c>
    </row>
    <row r="800" spans="1:36" hidden="1" x14ac:dyDescent="0.25">
      <c r="A800" s="20" t="s">
        <v>519</v>
      </c>
      <c r="B800" s="20" t="s">
        <v>34</v>
      </c>
      <c r="C800" s="20" t="s">
        <v>35</v>
      </c>
      <c r="D800" s="20" t="s">
        <v>98</v>
      </c>
      <c r="E800" s="20" t="str">
        <f>VLOOKUP(D800,'Коды программ'!$A$2:$B$578,2,FALSE)</f>
        <v>Мастер по обработке цифровой информации</v>
      </c>
      <c r="F800" s="20" t="s">
        <v>1</v>
      </c>
      <c r="G800" s="20" t="s">
        <v>40</v>
      </c>
      <c r="H800" s="20">
        <v>3</v>
      </c>
      <c r="I800" s="20">
        <v>2</v>
      </c>
      <c r="J800" s="20">
        <v>2</v>
      </c>
      <c r="K800" s="20">
        <v>2</v>
      </c>
      <c r="L800" s="20"/>
      <c r="M800" s="20"/>
      <c r="N800" s="20">
        <v>1</v>
      </c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 t="str">
        <f t="shared" si="74"/>
        <v>проверка пройдена</v>
      </c>
      <c r="AJ800" s="21" t="b">
        <f t="shared" si="75"/>
        <v>0</v>
      </c>
    </row>
    <row r="801" spans="1:36" hidden="1" x14ac:dyDescent="0.25">
      <c r="A801" s="20" t="s">
        <v>519</v>
      </c>
      <c r="B801" s="20" t="s">
        <v>34</v>
      </c>
      <c r="C801" s="20" t="s">
        <v>35</v>
      </c>
      <c r="D801" s="20" t="s">
        <v>98</v>
      </c>
      <c r="E801" s="20" t="str">
        <f>VLOOKUP(D801,'Коды программ'!$A$2:$B$578,2,FALSE)</f>
        <v>Мастер по обработке цифровой информации</v>
      </c>
      <c r="F801" s="20" t="s">
        <v>2</v>
      </c>
      <c r="G801" s="20" t="s">
        <v>41</v>
      </c>
      <c r="H801" s="20">
        <v>3</v>
      </c>
      <c r="I801" s="20">
        <v>2</v>
      </c>
      <c r="J801" s="20">
        <v>2</v>
      </c>
      <c r="K801" s="20">
        <v>2</v>
      </c>
      <c r="L801" s="20"/>
      <c r="M801" s="20"/>
      <c r="N801" s="20">
        <v>1</v>
      </c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 t="str">
        <f t="shared" si="74"/>
        <v>проверка пройдена</v>
      </c>
      <c r="AJ801" s="21" t="b">
        <f t="shared" si="75"/>
        <v>0</v>
      </c>
    </row>
    <row r="802" spans="1:36" hidden="1" x14ac:dyDescent="0.25">
      <c r="A802" s="20" t="s">
        <v>519</v>
      </c>
      <c r="B802" s="20" t="s">
        <v>34</v>
      </c>
      <c r="C802" s="20" t="s">
        <v>35</v>
      </c>
      <c r="D802" s="20" t="s">
        <v>98</v>
      </c>
      <c r="E802" s="20" t="str">
        <f>VLOOKUP(D802,'Коды программ'!$A$2:$B$578,2,FALSE)</f>
        <v>Мастер по обработке цифровой информации</v>
      </c>
      <c r="F802" s="20" t="s">
        <v>3</v>
      </c>
      <c r="G802" s="20" t="s">
        <v>42</v>
      </c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 t="str">
        <f t="shared" si="74"/>
        <v>проверка пройдена</v>
      </c>
      <c r="AJ802" s="21" t="b">
        <f t="shared" si="75"/>
        <v>0</v>
      </c>
    </row>
    <row r="803" spans="1:36" hidden="1" x14ac:dyDescent="0.25">
      <c r="A803" s="20" t="s">
        <v>519</v>
      </c>
      <c r="B803" s="20" t="s">
        <v>34</v>
      </c>
      <c r="C803" s="20" t="s">
        <v>35</v>
      </c>
      <c r="D803" s="20" t="s">
        <v>98</v>
      </c>
      <c r="E803" s="20" t="str">
        <f>VLOOKUP(D803,'Коды программ'!$A$2:$B$578,2,FALSE)</f>
        <v>Мастер по обработке цифровой информации</v>
      </c>
      <c r="F803" s="20" t="s">
        <v>4</v>
      </c>
      <c r="G803" s="20" t="s">
        <v>43</v>
      </c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 t="str">
        <f t="shared" si="74"/>
        <v>проверка пройдена</v>
      </c>
      <c r="AJ803" s="21" t="b">
        <f t="shared" si="75"/>
        <v>0</v>
      </c>
    </row>
    <row r="804" spans="1:36" x14ac:dyDescent="0.25">
      <c r="A804" s="20" t="s">
        <v>519</v>
      </c>
      <c r="B804" s="20" t="s">
        <v>34</v>
      </c>
      <c r="C804" s="20" t="s">
        <v>35</v>
      </c>
      <c r="D804" s="20" t="s">
        <v>272</v>
      </c>
      <c r="E804" s="20" t="str">
        <f>VLOOKUP(D804,'Коды программ'!$A$2:$B$578,2,FALSE)</f>
        <v>Слесарь-сборщик авиационной техники</v>
      </c>
      <c r="F804" s="20" t="s">
        <v>0</v>
      </c>
      <c r="G804" s="20" t="s">
        <v>38</v>
      </c>
      <c r="H804" s="20">
        <v>24</v>
      </c>
      <c r="I804" s="20">
        <v>16</v>
      </c>
      <c r="J804" s="20">
        <v>12</v>
      </c>
      <c r="K804" s="20">
        <v>15</v>
      </c>
      <c r="L804" s="20"/>
      <c r="M804" s="20">
        <v>1</v>
      </c>
      <c r="N804" s="20">
        <v>1</v>
      </c>
      <c r="O804" s="20">
        <v>2</v>
      </c>
      <c r="P804" s="20"/>
      <c r="Q804" s="20"/>
      <c r="R804" s="20">
        <v>1</v>
      </c>
      <c r="S804" s="20">
        <v>2</v>
      </c>
      <c r="T804" s="20"/>
      <c r="U804" s="20">
        <v>1</v>
      </c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 t="s">
        <v>274</v>
      </c>
      <c r="AI804" s="20" t="str">
        <f t="shared" si="74"/>
        <v>проверка пройдена</v>
      </c>
      <c r="AJ804" s="21" t="b">
        <f t="shared" si="75"/>
        <v>0</v>
      </c>
    </row>
    <row r="805" spans="1:36" hidden="1" x14ac:dyDescent="0.25">
      <c r="A805" s="20" t="s">
        <v>519</v>
      </c>
      <c r="B805" s="20" t="s">
        <v>34</v>
      </c>
      <c r="C805" s="20" t="s">
        <v>35</v>
      </c>
      <c r="D805" s="20" t="s">
        <v>272</v>
      </c>
      <c r="E805" s="20" t="str">
        <f>VLOOKUP(D805,'Коды программ'!$A$2:$B$578,2,FALSE)</f>
        <v>Слесарь-сборщик авиационной техники</v>
      </c>
      <c r="F805" s="20" t="s">
        <v>1</v>
      </c>
      <c r="G805" s="20" t="s">
        <v>40</v>
      </c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 t="str">
        <f t="shared" si="74"/>
        <v>проверка пройдена</v>
      </c>
      <c r="AJ805" s="21" t="b">
        <f t="shared" si="75"/>
        <v>0</v>
      </c>
    </row>
    <row r="806" spans="1:36" hidden="1" x14ac:dyDescent="0.25">
      <c r="A806" s="20" t="s">
        <v>519</v>
      </c>
      <c r="B806" s="20" t="s">
        <v>34</v>
      </c>
      <c r="C806" s="20" t="s">
        <v>35</v>
      </c>
      <c r="D806" s="20" t="s">
        <v>272</v>
      </c>
      <c r="E806" s="20" t="str">
        <f>VLOOKUP(D806,'Коды программ'!$A$2:$B$578,2,FALSE)</f>
        <v>Слесарь-сборщик авиационной техники</v>
      </c>
      <c r="F806" s="20" t="s">
        <v>2</v>
      </c>
      <c r="G806" s="20" t="s">
        <v>41</v>
      </c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 t="str">
        <f t="shared" si="74"/>
        <v>проверка пройдена</v>
      </c>
      <c r="AJ806" s="21" t="b">
        <f t="shared" si="75"/>
        <v>0</v>
      </c>
    </row>
    <row r="807" spans="1:36" hidden="1" x14ac:dyDescent="0.25">
      <c r="A807" s="20" t="s">
        <v>519</v>
      </c>
      <c r="B807" s="20" t="s">
        <v>34</v>
      </c>
      <c r="C807" s="20" t="s">
        <v>35</v>
      </c>
      <c r="D807" s="20" t="s">
        <v>272</v>
      </c>
      <c r="E807" s="20" t="str">
        <f>VLOOKUP(D807,'Коды программ'!$A$2:$B$578,2,FALSE)</f>
        <v>Слесарь-сборщик авиационной техники</v>
      </c>
      <c r="F807" s="20" t="s">
        <v>3</v>
      </c>
      <c r="G807" s="20" t="s">
        <v>42</v>
      </c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 t="str">
        <f t="shared" si="74"/>
        <v>проверка пройдена</v>
      </c>
      <c r="AJ807" s="21" t="b">
        <f t="shared" si="75"/>
        <v>0</v>
      </c>
    </row>
    <row r="808" spans="1:36" hidden="1" x14ac:dyDescent="0.25">
      <c r="A808" s="20" t="s">
        <v>519</v>
      </c>
      <c r="B808" s="20" t="s">
        <v>34</v>
      </c>
      <c r="C808" s="20" t="s">
        <v>35</v>
      </c>
      <c r="D808" s="20" t="s">
        <v>272</v>
      </c>
      <c r="E808" s="20" t="str">
        <f>VLOOKUP(D808,'Коды программ'!$A$2:$B$578,2,FALSE)</f>
        <v>Слесарь-сборщик авиационной техники</v>
      </c>
      <c r="F808" s="20" t="s">
        <v>4</v>
      </c>
      <c r="G808" s="20" t="s">
        <v>43</v>
      </c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 t="str">
        <f t="shared" si="74"/>
        <v>проверка пройдена</v>
      </c>
      <c r="AJ808" s="21" t="b">
        <f t="shared" si="75"/>
        <v>0</v>
      </c>
    </row>
    <row r="809" spans="1:36" x14ac:dyDescent="0.25">
      <c r="A809" s="20" t="s">
        <v>519</v>
      </c>
      <c r="B809" s="20" t="s">
        <v>34</v>
      </c>
      <c r="C809" s="20" t="s">
        <v>35</v>
      </c>
      <c r="D809" s="20" t="s">
        <v>101</v>
      </c>
      <c r="E809" s="20" t="str">
        <f>VLOOKUP(D809,'Коды программ'!$A$2:$B$578,2,FALSE)</f>
        <v>Электромонтер по ремонту и обслуживанию электрооборудования (по отраслям)</v>
      </c>
      <c r="F809" s="20" t="s">
        <v>0</v>
      </c>
      <c r="G809" s="20" t="s">
        <v>38</v>
      </c>
      <c r="H809" s="20">
        <v>41</v>
      </c>
      <c r="I809" s="20">
        <v>22</v>
      </c>
      <c r="J809" s="20">
        <v>17</v>
      </c>
      <c r="K809" s="20">
        <v>10</v>
      </c>
      <c r="L809" s="20"/>
      <c r="M809" s="20"/>
      <c r="N809" s="20">
        <v>3</v>
      </c>
      <c r="O809" s="20">
        <v>8</v>
      </c>
      <c r="P809" s="20">
        <v>1</v>
      </c>
      <c r="Q809" s="20"/>
      <c r="R809" s="20"/>
      <c r="S809" s="20">
        <v>1</v>
      </c>
      <c r="T809" s="20"/>
      <c r="U809" s="20">
        <v>6</v>
      </c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 t="s">
        <v>275</v>
      </c>
      <c r="AI809" s="20" t="str">
        <f t="shared" si="74"/>
        <v>проверка пройдена</v>
      </c>
      <c r="AJ809" s="21" t="b">
        <f t="shared" si="75"/>
        <v>0</v>
      </c>
    </row>
    <row r="810" spans="1:36" hidden="1" x14ac:dyDescent="0.25">
      <c r="A810" s="20" t="s">
        <v>519</v>
      </c>
      <c r="B810" s="20" t="s">
        <v>34</v>
      </c>
      <c r="C810" s="20" t="s">
        <v>35</v>
      </c>
      <c r="D810" s="20" t="s">
        <v>101</v>
      </c>
      <c r="E810" s="20" t="str">
        <f>VLOOKUP(D810,'Коды программ'!$A$2:$B$578,2,FALSE)</f>
        <v>Электромонтер по ремонту и обслуживанию электрооборудования (по отраслям)</v>
      </c>
      <c r="F810" s="20" t="s">
        <v>1</v>
      </c>
      <c r="G810" s="20" t="s">
        <v>40</v>
      </c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 t="str">
        <f t="shared" si="74"/>
        <v>проверка пройдена</v>
      </c>
      <c r="AJ810" s="21" t="b">
        <f t="shared" si="75"/>
        <v>0</v>
      </c>
    </row>
    <row r="811" spans="1:36" hidden="1" x14ac:dyDescent="0.25">
      <c r="A811" s="20" t="s">
        <v>519</v>
      </c>
      <c r="B811" s="20" t="s">
        <v>34</v>
      </c>
      <c r="C811" s="20" t="s">
        <v>35</v>
      </c>
      <c r="D811" s="20" t="s">
        <v>101</v>
      </c>
      <c r="E811" s="20" t="str">
        <f>VLOOKUP(D811,'Коды программ'!$A$2:$B$578,2,FALSE)</f>
        <v>Электромонтер по ремонту и обслуживанию электрооборудования (по отраслям)</v>
      </c>
      <c r="F811" s="20" t="s">
        <v>2</v>
      </c>
      <c r="G811" s="20" t="s">
        <v>41</v>
      </c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 t="str">
        <f t="shared" si="74"/>
        <v>проверка пройдена</v>
      </c>
      <c r="AJ811" s="21" t="b">
        <f t="shared" si="75"/>
        <v>0</v>
      </c>
    </row>
    <row r="812" spans="1:36" hidden="1" x14ac:dyDescent="0.25">
      <c r="A812" s="20" t="s">
        <v>519</v>
      </c>
      <c r="B812" s="20" t="s">
        <v>34</v>
      </c>
      <c r="C812" s="20" t="s">
        <v>35</v>
      </c>
      <c r="D812" s="20" t="s">
        <v>101</v>
      </c>
      <c r="E812" s="20" t="str">
        <f>VLOOKUP(D812,'Коды программ'!$A$2:$B$578,2,FALSE)</f>
        <v>Электромонтер по ремонту и обслуживанию электрооборудования (по отраслям)</v>
      </c>
      <c r="F812" s="20" t="s">
        <v>3</v>
      </c>
      <c r="G812" s="20" t="s">
        <v>42</v>
      </c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 t="str">
        <f t="shared" si="74"/>
        <v>проверка пройдена</v>
      </c>
      <c r="AJ812" s="21" t="b">
        <f t="shared" si="75"/>
        <v>0</v>
      </c>
    </row>
    <row r="813" spans="1:36" hidden="1" x14ac:dyDescent="0.25">
      <c r="A813" s="20" t="s">
        <v>519</v>
      </c>
      <c r="B813" s="20" t="s">
        <v>34</v>
      </c>
      <c r="C813" s="20" t="s">
        <v>35</v>
      </c>
      <c r="D813" s="20" t="s">
        <v>101</v>
      </c>
      <c r="E813" s="20" t="str">
        <f>VLOOKUP(D813,'Коды программ'!$A$2:$B$578,2,FALSE)</f>
        <v>Электромонтер по ремонту и обслуживанию электрооборудования (по отраслям)</v>
      </c>
      <c r="F813" s="20" t="s">
        <v>4</v>
      </c>
      <c r="G813" s="20" t="s">
        <v>43</v>
      </c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 t="str">
        <f t="shared" si="74"/>
        <v>проверка пройдена</v>
      </c>
      <c r="AJ813" s="21" t="b">
        <f t="shared" si="75"/>
        <v>0</v>
      </c>
    </row>
    <row r="814" spans="1:36" x14ac:dyDescent="0.25">
      <c r="A814" s="20" t="s">
        <v>519</v>
      </c>
      <c r="B814" s="20" t="s">
        <v>34</v>
      </c>
      <c r="C814" s="20" t="s">
        <v>35</v>
      </c>
      <c r="D814" s="20" t="s">
        <v>276</v>
      </c>
      <c r="E814" s="20" t="str">
        <f>VLOOKUP(D814,'Коды программ'!$A$2:$B$578,2,FALSE)</f>
        <v>Токарь на станках с числовым программным управлением</v>
      </c>
      <c r="F814" s="20" t="s">
        <v>0</v>
      </c>
      <c r="G814" s="20" t="s">
        <v>38</v>
      </c>
      <c r="H814" s="20">
        <v>21</v>
      </c>
      <c r="I814" s="20">
        <v>10</v>
      </c>
      <c r="J814" s="20">
        <v>8</v>
      </c>
      <c r="K814" s="20">
        <v>8</v>
      </c>
      <c r="L814" s="20">
        <v>0</v>
      </c>
      <c r="M814" s="20">
        <v>1</v>
      </c>
      <c r="N814" s="20">
        <v>2</v>
      </c>
      <c r="O814" s="20">
        <v>2</v>
      </c>
      <c r="P814" s="20">
        <v>0</v>
      </c>
      <c r="Q814" s="20">
        <v>0</v>
      </c>
      <c r="R814" s="20">
        <v>0</v>
      </c>
      <c r="S814" s="20">
        <v>0</v>
      </c>
      <c r="T814" s="20">
        <v>0</v>
      </c>
      <c r="U814" s="20">
        <v>6</v>
      </c>
      <c r="V814" s="20">
        <v>0</v>
      </c>
      <c r="W814" s="20">
        <v>0</v>
      </c>
      <c r="X814" s="20">
        <v>0</v>
      </c>
      <c r="Y814" s="20">
        <v>0</v>
      </c>
      <c r="Z814" s="20">
        <v>0</v>
      </c>
      <c r="AA814" s="20"/>
      <c r="AB814" s="20">
        <v>0</v>
      </c>
      <c r="AC814" s="20">
        <v>0</v>
      </c>
      <c r="AD814" s="20">
        <v>0</v>
      </c>
      <c r="AE814" s="20">
        <v>0</v>
      </c>
      <c r="AF814" s="20">
        <v>0</v>
      </c>
      <c r="AG814" s="20">
        <v>0</v>
      </c>
      <c r="AH814" s="20" t="s">
        <v>278</v>
      </c>
      <c r="AI814" s="20" t="str">
        <f t="shared" si="74"/>
        <v>проверка пройдена</v>
      </c>
      <c r="AJ814" s="21" t="b">
        <f t="shared" si="75"/>
        <v>0</v>
      </c>
    </row>
    <row r="815" spans="1:36" hidden="1" x14ac:dyDescent="0.25">
      <c r="A815" s="20" t="s">
        <v>519</v>
      </c>
      <c r="B815" s="20" t="s">
        <v>34</v>
      </c>
      <c r="C815" s="20" t="s">
        <v>35</v>
      </c>
      <c r="D815" s="20" t="s">
        <v>276</v>
      </c>
      <c r="E815" s="20" t="str">
        <f>VLOOKUP(D815,'Коды программ'!$A$2:$B$578,2,FALSE)</f>
        <v>Токарь на станках с числовым программным управлением</v>
      </c>
      <c r="F815" s="20" t="s">
        <v>1</v>
      </c>
      <c r="G815" s="20" t="s">
        <v>40</v>
      </c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 t="str">
        <f t="shared" si="74"/>
        <v>проверка пройдена</v>
      </c>
      <c r="AJ815" s="21" t="b">
        <f t="shared" si="75"/>
        <v>0</v>
      </c>
    </row>
    <row r="816" spans="1:36" hidden="1" x14ac:dyDescent="0.25">
      <c r="A816" s="20" t="s">
        <v>519</v>
      </c>
      <c r="B816" s="20" t="s">
        <v>34</v>
      </c>
      <c r="C816" s="20" t="s">
        <v>35</v>
      </c>
      <c r="D816" s="20" t="s">
        <v>276</v>
      </c>
      <c r="E816" s="20" t="str">
        <f>VLOOKUP(D816,'Коды программ'!$A$2:$B$578,2,FALSE)</f>
        <v>Токарь на станках с числовым программным управлением</v>
      </c>
      <c r="F816" s="20" t="s">
        <v>2</v>
      </c>
      <c r="G816" s="20" t="s">
        <v>41</v>
      </c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>
        <v>0</v>
      </c>
      <c r="AG816" s="20">
        <v>0</v>
      </c>
      <c r="AH816" s="20"/>
      <c r="AI816" s="20" t="str">
        <f t="shared" si="74"/>
        <v>проверка пройдена</v>
      </c>
      <c r="AJ816" s="21" t="b">
        <f t="shared" si="75"/>
        <v>0</v>
      </c>
    </row>
    <row r="817" spans="1:36" hidden="1" x14ac:dyDescent="0.25">
      <c r="A817" s="20" t="s">
        <v>519</v>
      </c>
      <c r="B817" s="20" t="s">
        <v>34</v>
      </c>
      <c r="C817" s="20" t="s">
        <v>35</v>
      </c>
      <c r="D817" s="20" t="s">
        <v>276</v>
      </c>
      <c r="E817" s="20" t="str">
        <f>VLOOKUP(D817,'Коды программ'!$A$2:$B$578,2,FALSE)</f>
        <v>Токарь на станках с числовым программным управлением</v>
      </c>
      <c r="F817" s="20" t="s">
        <v>3</v>
      </c>
      <c r="G817" s="20" t="s">
        <v>42</v>
      </c>
      <c r="H817" s="20">
        <v>1</v>
      </c>
      <c r="I817" s="20">
        <v>1</v>
      </c>
      <c r="J817" s="20">
        <v>0</v>
      </c>
      <c r="K817" s="20">
        <v>1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  <c r="V817" s="20">
        <v>0</v>
      </c>
      <c r="W817" s="20">
        <v>0</v>
      </c>
      <c r="X817" s="20">
        <v>0</v>
      </c>
      <c r="Y817" s="20">
        <v>0</v>
      </c>
      <c r="Z817" s="20">
        <v>0</v>
      </c>
      <c r="AA817" s="20"/>
      <c r="AB817" s="20">
        <v>0</v>
      </c>
      <c r="AC817" s="20">
        <v>0</v>
      </c>
      <c r="AD817" s="20">
        <v>0</v>
      </c>
      <c r="AE817" s="20">
        <v>0</v>
      </c>
      <c r="AF817" s="20">
        <v>0</v>
      </c>
      <c r="AG817" s="20">
        <v>0</v>
      </c>
      <c r="AH817" s="20"/>
      <c r="AI817" s="20" t="str">
        <f t="shared" si="74"/>
        <v>проверка пройдена</v>
      </c>
      <c r="AJ817" s="21" t="b">
        <f t="shared" si="75"/>
        <v>0</v>
      </c>
    </row>
    <row r="818" spans="1:36" hidden="1" x14ac:dyDescent="0.25">
      <c r="A818" s="20" t="s">
        <v>519</v>
      </c>
      <c r="B818" s="20" t="s">
        <v>34</v>
      </c>
      <c r="C818" s="20" t="s">
        <v>35</v>
      </c>
      <c r="D818" s="20" t="s">
        <v>276</v>
      </c>
      <c r="E818" s="20" t="str">
        <f>VLOOKUP(D818,'Коды программ'!$A$2:$B$578,2,FALSE)</f>
        <v>Токарь на станках с числовым программным управлением</v>
      </c>
      <c r="F818" s="20" t="s">
        <v>4</v>
      </c>
      <c r="G818" s="20" t="s">
        <v>43</v>
      </c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 t="str">
        <f t="shared" si="74"/>
        <v>проверка пройдена</v>
      </c>
      <c r="AJ818" s="21" t="b">
        <f t="shared" si="75"/>
        <v>0</v>
      </c>
    </row>
    <row r="819" spans="1:36" x14ac:dyDescent="0.25">
      <c r="A819" s="20" t="s">
        <v>519</v>
      </c>
      <c r="B819" s="20" t="s">
        <v>34</v>
      </c>
      <c r="C819" s="20" t="s">
        <v>35</v>
      </c>
      <c r="D819" s="20" t="s">
        <v>204</v>
      </c>
      <c r="E819" s="20" t="str">
        <f>VLOOKUP(D819,'Коды программ'!$A$2:$B$578,2,FALSE)</f>
        <v>Производство летательных аппаратов</v>
      </c>
      <c r="F819" s="20" t="s">
        <v>0</v>
      </c>
      <c r="G819" s="20" t="s">
        <v>38</v>
      </c>
      <c r="H819" s="20">
        <v>16</v>
      </c>
      <c r="I819" s="20">
        <v>13</v>
      </c>
      <c r="J819" s="20">
        <v>13</v>
      </c>
      <c r="K819" s="20">
        <v>13</v>
      </c>
      <c r="L819" s="20">
        <v>0</v>
      </c>
      <c r="M819" s="20">
        <v>0</v>
      </c>
      <c r="N819" s="20">
        <v>0</v>
      </c>
      <c r="O819" s="20">
        <v>0</v>
      </c>
      <c r="P819" s="20">
        <v>3</v>
      </c>
      <c r="Q819" s="20">
        <v>0</v>
      </c>
      <c r="R819" s="20">
        <v>0</v>
      </c>
      <c r="S819" s="20">
        <v>0</v>
      </c>
      <c r="T819" s="20">
        <v>0</v>
      </c>
      <c r="U819" s="20">
        <v>0</v>
      </c>
      <c r="V819" s="20">
        <v>0</v>
      </c>
      <c r="W819" s="20">
        <v>0</v>
      </c>
      <c r="X819" s="20">
        <v>0</v>
      </c>
      <c r="Y819" s="20">
        <v>0</v>
      </c>
      <c r="Z819" s="20">
        <v>0</v>
      </c>
      <c r="AA819" s="20"/>
      <c r="AB819" s="20">
        <v>0</v>
      </c>
      <c r="AC819" s="20">
        <v>0</v>
      </c>
      <c r="AD819" s="20">
        <v>0</v>
      </c>
      <c r="AE819" s="20">
        <v>0</v>
      </c>
      <c r="AF819" s="20">
        <v>0</v>
      </c>
      <c r="AG819" s="20">
        <v>0</v>
      </c>
      <c r="AH819" s="20">
        <v>0</v>
      </c>
      <c r="AI819" s="20" t="str">
        <f t="shared" si="74"/>
        <v>проверка пройдена</v>
      </c>
      <c r="AJ819" s="21" t="b">
        <f t="shared" si="75"/>
        <v>0</v>
      </c>
    </row>
    <row r="820" spans="1:36" hidden="1" x14ac:dyDescent="0.25">
      <c r="A820" s="20" t="s">
        <v>519</v>
      </c>
      <c r="B820" s="20" t="s">
        <v>34</v>
      </c>
      <c r="C820" s="20" t="s">
        <v>35</v>
      </c>
      <c r="D820" s="20" t="s">
        <v>204</v>
      </c>
      <c r="E820" s="20" t="str">
        <f>VLOOKUP(D820,'Коды программ'!$A$2:$B$578,2,FALSE)</f>
        <v>Производство летательных аппаратов</v>
      </c>
      <c r="F820" s="20" t="s">
        <v>1</v>
      </c>
      <c r="G820" s="20" t="s">
        <v>40</v>
      </c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 t="str">
        <f t="shared" si="74"/>
        <v>проверка пройдена</v>
      </c>
      <c r="AJ820" s="21" t="b">
        <f t="shared" si="75"/>
        <v>0</v>
      </c>
    </row>
    <row r="821" spans="1:36" hidden="1" x14ac:dyDescent="0.25">
      <c r="A821" s="20" t="s">
        <v>519</v>
      </c>
      <c r="B821" s="20" t="s">
        <v>34</v>
      </c>
      <c r="C821" s="20" t="s">
        <v>35</v>
      </c>
      <c r="D821" s="20" t="s">
        <v>204</v>
      </c>
      <c r="E821" s="20" t="str">
        <f>VLOOKUP(D821,'Коды программ'!$A$2:$B$578,2,FALSE)</f>
        <v>Производство летательных аппаратов</v>
      </c>
      <c r="F821" s="20" t="s">
        <v>2</v>
      </c>
      <c r="G821" s="20" t="s">
        <v>41</v>
      </c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 t="str">
        <f t="shared" si="74"/>
        <v>проверка пройдена</v>
      </c>
      <c r="AJ821" s="21" t="b">
        <f t="shared" si="75"/>
        <v>0</v>
      </c>
    </row>
    <row r="822" spans="1:36" hidden="1" x14ac:dyDescent="0.25">
      <c r="A822" s="20" t="s">
        <v>519</v>
      </c>
      <c r="B822" s="20" t="s">
        <v>34</v>
      </c>
      <c r="C822" s="20" t="s">
        <v>35</v>
      </c>
      <c r="D822" s="20" t="s">
        <v>204</v>
      </c>
      <c r="E822" s="20" t="str">
        <f>VLOOKUP(D822,'Коды программ'!$A$2:$B$578,2,FALSE)</f>
        <v>Производство летательных аппаратов</v>
      </c>
      <c r="F822" s="20" t="s">
        <v>3</v>
      </c>
      <c r="G822" s="20" t="s">
        <v>42</v>
      </c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 t="str">
        <f t="shared" ref="AI822:AI843" si="76">IF(H822=I822+L822+M822+N822+O822+P822+Q822+R822+S822+T822+U822+V822+W822+X822+Y822+Z822+AA822+AB822+AC822+AD822+AE822+AF822+AG822,"проверка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822" s="21" t="b">
        <f t="shared" ref="AJ822:AJ843" si="77">IF(OR(J822&gt;I822,K822&gt;I822),TRUE,FALSE)</f>
        <v>0</v>
      </c>
    </row>
    <row r="823" spans="1:36" hidden="1" x14ac:dyDescent="0.25">
      <c r="A823" s="20" t="s">
        <v>519</v>
      </c>
      <c r="B823" s="20" t="s">
        <v>34</v>
      </c>
      <c r="C823" s="20" t="s">
        <v>35</v>
      </c>
      <c r="D823" s="20" t="s">
        <v>204</v>
      </c>
      <c r="E823" s="20" t="str">
        <f>VLOOKUP(D823,'Коды программ'!$A$2:$B$578,2,FALSE)</f>
        <v>Производство летательных аппаратов</v>
      </c>
      <c r="F823" s="20" t="s">
        <v>4</v>
      </c>
      <c r="G823" s="20" t="s">
        <v>43</v>
      </c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 t="str">
        <f t="shared" si="76"/>
        <v>проверка пройдена</v>
      </c>
      <c r="AJ823" s="21" t="b">
        <f t="shared" si="77"/>
        <v>0</v>
      </c>
    </row>
    <row r="824" spans="1:36" x14ac:dyDescent="0.25">
      <c r="A824" s="20" t="s">
        <v>519</v>
      </c>
      <c r="B824" s="20" t="s">
        <v>34</v>
      </c>
      <c r="C824" s="20" t="s">
        <v>35</v>
      </c>
      <c r="D824" s="20" t="s">
        <v>201</v>
      </c>
      <c r="E824" s="20" t="str">
        <f>VLOOKUP(D824,'Коды программ'!$A$2:$B$578,2,FALSE)</f>
        <v>Технология машиностроения</v>
      </c>
      <c r="F824" s="20" t="s">
        <v>0</v>
      </c>
      <c r="G824" s="20" t="s">
        <v>38</v>
      </c>
      <c r="H824" s="20">
        <v>45</v>
      </c>
      <c r="I824" s="20">
        <v>37</v>
      </c>
      <c r="J824" s="20">
        <v>28</v>
      </c>
      <c r="K824" s="20">
        <v>15</v>
      </c>
      <c r="L824" s="20">
        <v>0</v>
      </c>
      <c r="M824" s="20">
        <v>0</v>
      </c>
      <c r="N824" s="20">
        <v>2</v>
      </c>
      <c r="O824" s="20">
        <v>2</v>
      </c>
      <c r="P824" s="20">
        <v>0</v>
      </c>
      <c r="Q824" s="20">
        <v>0</v>
      </c>
      <c r="R824" s="20">
        <v>0</v>
      </c>
      <c r="S824" s="20">
        <v>0</v>
      </c>
      <c r="T824" s="20">
        <v>0</v>
      </c>
      <c r="U824" s="20">
        <v>4</v>
      </c>
      <c r="V824" s="20">
        <v>0</v>
      </c>
      <c r="W824" s="20">
        <v>0</v>
      </c>
      <c r="X824" s="20">
        <v>0</v>
      </c>
      <c r="Y824" s="20">
        <v>0</v>
      </c>
      <c r="Z824" s="20">
        <v>0</v>
      </c>
      <c r="AA824" s="20">
        <v>0</v>
      </c>
      <c r="AB824" s="20"/>
      <c r="AC824" s="20"/>
      <c r="AD824" s="20"/>
      <c r="AE824" s="20"/>
      <c r="AF824" s="20"/>
      <c r="AG824" s="20"/>
      <c r="AH824" s="20" t="s">
        <v>279</v>
      </c>
      <c r="AI824" s="20" t="str">
        <f t="shared" si="76"/>
        <v>проверка пройдена</v>
      </c>
      <c r="AJ824" s="21" t="b">
        <f t="shared" si="77"/>
        <v>0</v>
      </c>
    </row>
    <row r="825" spans="1:36" hidden="1" x14ac:dyDescent="0.25">
      <c r="A825" s="20" t="s">
        <v>519</v>
      </c>
      <c r="B825" s="20" t="s">
        <v>34</v>
      </c>
      <c r="C825" s="20" t="s">
        <v>35</v>
      </c>
      <c r="D825" s="20" t="s">
        <v>201</v>
      </c>
      <c r="E825" s="20" t="str">
        <f>VLOOKUP(D825,'Коды программ'!$A$2:$B$578,2,FALSE)</f>
        <v>Технология машиностроения</v>
      </c>
      <c r="F825" s="20" t="s">
        <v>1</v>
      </c>
      <c r="G825" s="20" t="s">
        <v>40</v>
      </c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 t="str">
        <f t="shared" si="76"/>
        <v>проверка пройдена</v>
      </c>
      <c r="AJ825" s="21" t="b">
        <f t="shared" si="77"/>
        <v>0</v>
      </c>
    </row>
    <row r="826" spans="1:36" hidden="1" x14ac:dyDescent="0.25">
      <c r="A826" s="20" t="s">
        <v>519</v>
      </c>
      <c r="B826" s="20" t="s">
        <v>34</v>
      </c>
      <c r="C826" s="20" t="s">
        <v>35</v>
      </c>
      <c r="D826" s="20" t="s">
        <v>201</v>
      </c>
      <c r="E826" s="20" t="str">
        <f>VLOOKUP(D826,'Коды программ'!$A$2:$B$578,2,FALSE)</f>
        <v>Технология машиностроения</v>
      </c>
      <c r="F826" s="20" t="s">
        <v>2</v>
      </c>
      <c r="G826" s="20" t="s">
        <v>41</v>
      </c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 t="str">
        <f t="shared" si="76"/>
        <v>проверка пройдена</v>
      </c>
      <c r="AJ826" s="21" t="b">
        <f t="shared" si="77"/>
        <v>0</v>
      </c>
    </row>
    <row r="827" spans="1:36" hidden="1" x14ac:dyDescent="0.25">
      <c r="A827" s="20" t="s">
        <v>519</v>
      </c>
      <c r="B827" s="20" t="s">
        <v>34</v>
      </c>
      <c r="C827" s="20" t="s">
        <v>35</v>
      </c>
      <c r="D827" s="20" t="s">
        <v>201</v>
      </c>
      <c r="E827" s="20" t="str">
        <f>VLOOKUP(D827,'Коды программ'!$A$2:$B$578,2,FALSE)</f>
        <v>Технология машиностроения</v>
      </c>
      <c r="F827" s="20" t="s">
        <v>3</v>
      </c>
      <c r="G827" s="20" t="s">
        <v>42</v>
      </c>
      <c r="H827" s="20">
        <v>0</v>
      </c>
      <c r="I827" s="20">
        <v>0</v>
      </c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 t="str">
        <f t="shared" si="76"/>
        <v>проверка пройдена</v>
      </c>
      <c r="AJ827" s="21" t="b">
        <f t="shared" si="77"/>
        <v>0</v>
      </c>
    </row>
    <row r="828" spans="1:36" hidden="1" x14ac:dyDescent="0.25">
      <c r="A828" s="20" t="s">
        <v>519</v>
      </c>
      <c r="B828" s="20" t="s">
        <v>34</v>
      </c>
      <c r="C828" s="20" t="s">
        <v>35</v>
      </c>
      <c r="D828" s="20" t="s">
        <v>201</v>
      </c>
      <c r="E828" s="20" t="str">
        <f>VLOOKUP(D828,'Коды программ'!$A$2:$B$578,2,FALSE)</f>
        <v>Технология машиностроения</v>
      </c>
      <c r="F828" s="20" t="s">
        <v>4</v>
      </c>
      <c r="G828" s="20" t="s">
        <v>43</v>
      </c>
      <c r="H828" s="20">
        <v>0</v>
      </c>
      <c r="I828" s="20">
        <v>0</v>
      </c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 t="str">
        <f t="shared" si="76"/>
        <v>проверка пройдена</v>
      </c>
      <c r="AJ828" s="21" t="b">
        <f t="shared" si="77"/>
        <v>0</v>
      </c>
    </row>
    <row r="829" spans="1:36" x14ac:dyDescent="0.25">
      <c r="A829" s="20" t="s">
        <v>519</v>
      </c>
      <c r="B829" s="20" t="s">
        <v>34</v>
      </c>
      <c r="C829" s="20" t="s">
        <v>35</v>
      </c>
      <c r="D829" s="20" t="s">
        <v>73</v>
      </c>
      <c r="E829" s="20" t="str">
        <f>VLOOKUP(D829,'Коды программ'!$A$2:$B$578,2,FALSE)</f>
        <v>Сварщик (ручной и частично механизированной сварки (наплавки)</v>
      </c>
      <c r="F829" s="20" t="s">
        <v>0</v>
      </c>
      <c r="G829" s="20" t="s">
        <v>38</v>
      </c>
      <c r="H829" s="20">
        <v>37</v>
      </c>
      <c r="I829" s="20">
        <v>29</v>
      </c>
      <c r="J829" s="20">
        <v>22</v>
      </c>
      <c r="K829" s="20">
        <v>13</v>
      </c>
      <c r="L829" s="20">
        <v>0</v>
      </c>
      <c r="M829" s="20">
        <v>0</v>
      </c>
      <c r="N829" s="20">
        <v>0</v>
      </c>
      <c r="O829" s="20">
        <v>1</v>
      </c>
      <c r="P829" s="20">
        <v>2</v>
      </c>
      <c r="Q829" s="20">
        <v>0</v>
      </c>
      <c r="R829" s="20">
        <v>0</v>
      </c>
      <c r="S829" s="20">
        <v>0</v>
      </c>
      <c r="T829" s="20">
        <v>0</v>
      </c>
      <c r="U829" s="20">
        <v>5</v>
      </c>
      <c r="V829" s="20">
        <v>0</v>
      </c>
      <c r="W829" s="20">
        <v>0</v>
      </c>
      <c r="X829" s="20">
        <v>0</v>
      </c>
      <c r="Y829" s="20">
        <v>0</v>
      </c>
      <c r="Z829" s="20">
        <v>0</v>
      </c>
      <c r="AA829" s="20"/>
      <c r="AB829" s="20">
        <v>0</v>
      </c>
      <c r="AC829" s="20">
        <v>0</v>
      </c>
      <c r="AD829" s="20">
        <v>0</v>
      </c>
      <c r="AE829" s="20">
        <v>0</v>
      </c>
      <c r="AF829" s="20">
        <v>0</v>
      </c>
      <c r="AG829" s="20">
        <v>0</v>
      </c>
      <c r="AH829" s="20" t="s">
        <v>280</v>
      </c>
      <c r="AI829" s="20" t="str">
        <f t="shared" si="76"/>
        <v>проверка пройдена</v>
      </c>
      <c r="AJ829" s="21" t="b">
        <f t="shared" si="77"/>
        <v>0</v>
      </c>
    </row>
    <row r="830" spans="1:36" hidden="1" x14ac:dyDescent="0.25">
      <c r="A830" s="20" t="s">
        <v>519</v>
      </c>
      <c r="B830" s="20" t="s">
        <v>34</v>
      </c>
      <c r="C830" s="20" t="s">
        <v>35</v>
      </c>
      <c r="D830" s="20" t="s">
        <v>73</v>
      </c>
      <c r="E830" s="20" t="str">
        <f>VLOOKUP(D830,'Коды программ'!$A$2:$B$578,2,FALSE)</f>
        <v>Сварщик (ручной и частично механизированной сварки (наплавки)</v>
      </c>
      <c r="F830" s="20" t="s">
        <v>1</v>
      </c>
      <c r="G830" s="20" t="s">
        <v>40</v>
      </c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 t="str">
        <f t="shared" si="76"/>
        <v>проверка пройдена</v>
      </c>
      <c r="AJ830" s="21" t="b">
        <f t="shared" si="77"/>
        <v>0</v>
      </c>
    </row>
    <row r="831" spans="1:36" hidden="1" x14ac:dyDescent="0.25">
      <c r="A831" s="20" t="s">
        <v>519</v>
      </c>
      <c r="B831" s="20" t="s">
        <v>34</v>
      </c>
      <c r="C831" s="20" t="s">
        <v>35</v>
      </c>
      <c r="D831" s="20" t="s">
        <v>73</v>
      </c>
      <c r="E831" s="20" t="str">
        <f>VLOOKUP(D831,'Коды программ'!$A$2:$B$578,2,FALSE)</f>
        <v>Сварщик (ручной и частично механизированной сварки (наплавки)</v>
      </c>
      <c r="F831" s="20" t="s">
        <v>2</v>
      </c>
      <c r="G831" s="20" t="s">
        <v>41</v>
      </c>
      <c r="H831" s="20">
        <v>0</v>
      </c>
      <c r="I831" s="20">
        <v>0</v>
      </c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 t="str">
        <f t="shared" si="76"/>
        <v>проверка пройдена</v>
      </c>
      <c r="AJ831" s="21" t="b">
        <f t="shared" si="77"/>
        <v>0</v>
      </c>
    </row>
    <row r="832" spans="1:36" hidden="1" x14ac:dyDescent="0.25">
      <c r="A832" s="20" t="s">
        <v>519</v>
      </c>
      <c r="B832" s="20" t="s">
        <v>34</v>
      </c>
      <c r="C832" s="20" t="s">
        <v>35</v>
      </c>
      <c r="D832" s="20" t="s">
        <v>73</v>
      </c>
      <c r="E832" s="20" t="str">
        <f>VLOOKUP(D832,'Коды программ'!$A$2:$B$578,2,FALSE)</f>
        <v>Сварщик (ручной и частично механизированной сварки (наплавки)</v>
      </c>
      <c r="F832" s="20" t="s">
        <v>3</v>
      </c>
      <c r="G832" s="20" t="s">
        <v>42</v>
      </c>
      <c r="H832" s="20">
        <v>0</v>
      </c>
      <c r="I832" s="20">
        <v>0</v>
      </c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 t="str">
        <f t="shared" si="76"/>
        <v>проверка пройдена</v>
      </c>
      <c r="AJ832" s="21" t="b">
        <f t="shared" si="77"/>
        <v>0</v>
      </c>
    </row>
    <row r="833" spans="1:36" hidden="1" x14ac:dyDescent="0.25">
      <c r="A833" s="20" t="s">
        <v>519</v>
      </c>
      <c r="B833" s="20" t="s">
        <v>34</v>
      </c>
      <c r="C833" s="20" t="s">
        <v>35</v>
      </c>
      <c r="D833" s="20" t="s">
        <v>73</v>
      </c>
      <c r="E833" s="20" t="str">
        <f>VLOOKUP(D833,'Коды программ'!$A$2:$B$578,2,FALSE)</f>
        <v>Сварщик (ручной и частично механизированной сварки (наплавки)</v>
      </c>
      <c r="F833" s="20" t="s">
        <v>4</v>
      </c>
      <c r="G833" s="20" t="s">
        <v>43</v>
      </c>
      <c r="H833" s="20">
        <v>0</v>
      </c>
      <c r="I833" s="20">
        <v>0</v>
      </c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 t="str">
        <f t="shared" si="76"/>
        <v>проверка пройдена</v>
      </c>
      <c r="AJ833" s="21" t="b">
        <f t="shared" si="77"/>
        <v>0</v>
      </c>
    </row>
    <row r="834" spans="1:36" x14ac:dyDescent="0.25">
      <c r="A834" s="20" t="s">
        <v>519</v>
      </c>
      <c r="B834" s="20" t="s">
        <v>34</v>
      </c>
      <c r="C834" s="20" t="s">
        <v>35</v>
      </c>
      <c r="D834" s="20" t="s">
        <v>156</v>
      </c>
      <c r="E834" s="20" t="str">
        <f>VLOOKUP(D834,'Коды программ'!$A$2:$B$578,2,FALSE)</f>
        <v>Станочник (металлообработка)</v>
      </c>
      <c r="F834" s="20" t="s">
        <v>0</v>
      </c>
      <c r="G834" s="20" t="s">
        <v>38</v>
      </c>
      <c r="H834" s="20">
        <v>20</v>
      </c>
      <c r="I834" s="20">
        <v>10</v>
      </c>
      <c r="J834" s="20">
        <v>10</v>
      </c>
      <c r="K834" s="20">
        <v>7</v>
      </c>
      <c r="L834" s="20">
        <v>0</v>
      </c>
      <c r="M834" s="20">
        <v>0</v>
      </c>
      <c r="N834" s="20">
        <v>1</v>
      </c>
      <c r="O834" s="20">
        <v>1</v>
      </c>
      <c r="P834" s="20">
        <v>0</v>
      </c>
      <c r="Q834" s="20">
        <v>0</v>
      </c>
      <c r="R834" s="20">
        <v>2</v>
      </c>
      <c r="S834" s="20">
        <v>0</v>
      </c>
      <c r="T834" s="20">
        <v>0</v>
      </c>
      <c r="U834" s="20">
        <v>6</v>
      </c>
      <c r="V834" s="20">
        <v>0</v>
      </c>
      <c r="W834" s="20">
        <v>0</v>
      </c>
      <c r="X834" s="20">
        <v>0</v>
      </c>
      <c r="Y834" s="20">
        <v>0</v>
      </c>
      <c r="Z834" s="20">
        <v>0</v>
      </c>
      <c r="AA834" s="20"/>
      <c r="AB834" s="20">
        <v>0</v>
      </c>
      <c r="AC834" s="20">
        <v>0</v>
      </c>
      <c r="AD834" s="20">
        <v>0</v>
      </c>
      <c r="AE834" s="20">
        <v>0</v>
      </c>
      <c r="AF834" s="20">
        <v>0</v>
      </c>
      <c r="AG834" s="20">
        <v>0</v>
      </c>
      <c r="AH834" s="20" t="s">
        <v>281</v>
      </c>
      <c r="AI834" s="20" t="str">
        <f t="shared" si="76"/>
        <v>проверка пройдена</v>
      </c>
      <c r="AJ834" s="21" t="b">
        <f t="shared" si="77"/>
        <v>0</v>
      </c>
    </row>
    <row r="835" spans="1:36" hidden="1" x14ac:dyDescent="0.25">
      <c r="A835" s="20" t="s">
        <v>519</v>
      </c>
      <c r="B835" s="20" t="s">
        <v>34</v>
      </c>
      <c r="C835" s="20" t="s">
        <v>35</v>
      </c>
      <c r="D835" s="20" t="s">
        <v>156</v>
      </c>
      <c r="E835" s="20" t="str">
        <f>VLOOKUP(D835,'Коды программ'!$A$2:$B$578,2,FALSE)</f>
        <v>Станочник (металлообработка)</v>
      </c>
      <c r="F835" s="20" t="s">
        <v>1</v>
      </c>
      <c r="G835" s="20" t="s">
        <v>40</v>
      </c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 t="str">
        <f t="shared" si="76"/>
        <v>проверка пройдена</v>
      </c>
      <c r="AJ835" s="21" t="b">
        <f t="shared" si="77"/>
        <v>0</v>
      </c>
    </row>
    <row r="836" spans="1:36" hidden="1" x14ac:dyDescent="0.25">
      <c r="A836" s="20" t="s">
        <v>519</v>
      </c>
      <c r="B836" s="20" t="s">
        <v>34</v>
      </c>
      <c r="C836" s="20" t="s">
        <v>35</v>
      </c>
      <c r="D836" s="20" t="s">
        <v>156</v>
      </c>
      <c r="E836" s="20" t="str">
        <f>VLOOKUP(D836,'Коды программ'!$A$2:$B$578,2,FALSE)</f>
        <v>Станочник (металлообработка)</v>
      </c>
      <c r="F836" s="20" t="s">
        <v>2</v>
      </c>
      <c r="G836" s="20" t="s">
        <v>41</v>
      </c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 t="str">
        <f t="shared" si="76"/>
        <v>проверка пройдена</v>
      </c>
      <c r="AJ836" s="21" t="b">
        <f t="shared" si="77"/>
        <v>0</v>
      </c>
    </row>
    <row r="837" spans="1:36" hidden="1" x14ac:dyDescent="0.25">
      <c r="A837" s="20" t="s">
        <v>519</v>
      </c>
      <c r="B837" s="20" t="s">
        <v>34</v>
      </c>
      <c r="C837" s="20" t="s">
        <v>35</v>
      </c>
      <c r="D837" s="20" t="s">
        <v>156</v>
      </c>
      <c r="E837" s="20" t="str">
        <f>VLOOKUP(D837,'Коды программ'!$A$2:$B$578,2,FALSE)</f>
        <v>Станочник (металлообработка)</v>
      </c>
      <c r="F837" s="20" t="s">
        <v>3</v>
      </c>
      <c r="G837" s="20" t="s">
        <v>42</v>
      </c>
      <c r="H837" s="20">
        <v>0</v>
      </c>
      <c r="I837" s="20">
        <v>0</v>
      </c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 t="str">
        <f t="shared" si="76"/>
        <v>проверка пройдена</v>
      </c>
      <c r="AJ837" s="21" t="b">
        <f t="shared" si="77"/>
        <v>0</v>
      </c>
    </row>
    <row r="838" spans="1:36" hidden="1" x14ac:dyDescent="0.25">
      <c r="A838" s="20" t="s">
        <v>519</v>
      </c>
      <c r="B838" s="20" t="s">
        <v>34</v>
      </c>
      <c r="C838" s="20" t="s">
        <v>35</v>
      </c>
      <c r="D838" s="20" t="s">
        <v>156</v>
      </c>
      <c r="E838" s="20" t="str">
        <f>VLOOKUP(D838,'Коды программ'!$A$2:$B$578,2,FALSE)</f>
        <v>Станочник (металлообработка)</v>
      </c>
      <c r="F838" s="20" t="s">
        <v>4</v>
      </c>
      <c r="G838" s="20" t="s">
        <v>43</v>
      </c>
      <c r="H838" s="20">
        <v>0</v>
      </c>
      <c r="I838" s="20">
        <v>0</v>
      </c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 t="str">
        <f t="shared" si="76"/>
        <v>проверка пройдена</v>
      </c>
      <c r="AJ838" s="21" t="b">
        <f t="shared" si="77"/>
        <v>0</v>
      </c>
    </row>
    <row r="839" spans="1:36" x14ac:dyDescent="0.25">
      <c r="A839" s="20" t="s">
        <v>520</v>
      </c>
      <c r="B839" s="20" t="s">
        <v>34</v>
      </c>
      <c r="C839" s="20" t="s">
        <v>35</v>
      </c>
      <c r="D839" s="20" t="s">
        <v>282</v>
      </c>
      <c r="E839" s="20" t="str">
        <f>VLOOKUP(D839,'Коды программ'!$A$2:$B$578,2,FALSE)</f>
        <v>Архитектура</v>
      </c>
      <c r="F839" s="20" t="s">
        <v>0</v>
      </c>
      <c r="G839" s="20" t="s">
        <v>38</v>
      </c>
      <c r="H839" s="20">
        <v>39</v>
      </c>
      <c r="I839" s="20">
        <v>18</v>
      </c>
      <c r="J839" s="20">
        <v>7</v>
      </c>
      <c r="K839" s="20">
        <v>10</v>
      </c>
      <c r="L839" s="20">
        <v>0</v>
      </c>
      <c r="M839" s="20">
        <v>0</v>
      </c>
      <c r="N839" s="20">
        <v>12</v>
      </c>
      <c r="O839" s="20">
        <v>3</v>
      </c>
      <c r="P839" s="20">
        <v>0</v>
      </c>
      <c r="Q839" s="20">
        <v>1</v>
      </c>
      <c r="R839" s="20">
        <v>5</v>
      </c>
      <c r="S839" s="20">
        <v>0</v>
      </c>
      <c r="T839" s="20">
        <v>0</v>
      </c>
      <c r="U839" s="20">
        <v>0</v>
      </c>
      <c r="V839" s="20">
        <v>0</v>
      </c>
      <c r="W839" s="20">
        <v>0</v>
      </c>
      <c r="X839" s="20">
        <v>0</v>
      </c>
      <c r="Y839" s="20">
        <v>0</v>
      </c>
      <c r="Z839" s="20">
        <v>0</v>
      </c>
      <c r="AA839" s="20">
        <v>0</v>
      </c>
      <c r="AB839" s="20">
        <v>0</v>
      </c>
      <c r="AC839" s="20">
        <v>0</v>
      </c>
      <c r="AD839" s="20">
        <v>0</v>
      </c>
      <c r="AE839" s="20">
        <v>0</v>
      </c>
      <c r="AF839" s="20">
        <v>0</v>
      </c>
      <c r="AG839" s="20">
        <v>0</v>
      </c>
      <c r="AH839" s="20" t="s">
        <v>284</v>
      </c>
      <c r="AI839" s="20" t="str">
        <f t="shared" si="76"/>
        <v>проверка пройдена</v>
      </c>
      <c r="AJ839" s="21" t="b">
        <f t="shared" si="77"/>
        <v>0</v>
      </c>
    </row>
    <row r="840" spans="1:36" hidden="1" x14ac:dyDescent="0.25">
      <c r="A840" s="20" t="s">
        <v>520</v>
      </c>
      <c r="B840" s="20" t="s">
        <v>34</v>
      </c>
      <c r="C840" s="20" t="s">
        <v>35</v>
      </c>
      <c r="D840" s="20" t="s">
        <v>282</v>
      </c>
      <c r="E840" s="20" t="str">
        <f>VLOOKUP(D840,'Коды программ'!$A$2:$B$578,2,FALSE)</f>
        <v>Архитектура</v>
      </c>
      <c r="F840" s="20" t="s">
        <v>1</v>
      </c>
      <c r="G840" s="20" t="s">
        <v>40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0">
        <v>0</v>
      </c>
      <c r="Q840" s="20">
        <v>0</v>
      </c>
      <c r="R840" s="20">
        <v>0</v>
      </c>
      <c r="S840" s="20">
        <v>0</v>
      </c>
      <c r="T840" s="20">
        <v>0</v>
      </c>
      <c r="U840" s="20">
        <v>0</v>
      </c>
      <c r="V840" s="20">
        <v>0</v>
      </c>
      <c r="W840" s="20">
        <v>0</v>
      </c>
      <c r="X840" s="20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20">
        <v>0</v>
      </c>
      <c r="AE840" s="20">
        <v>0</v>
      </c>
      <c r="AF840" s="20">
        <v>0</v>
      </c>
      <c r="AG840" s="20">
        <v>0</v>
      </c>
      <c r="AH840" s="20"/>
      <c r="AI840" s="20" t="str">
        <f t="shared" si="76"/>
        <v>проверка пройдена</v>
      </c>
      <c r="AJ840" s="21" t="b">
        <f t="shared" si="77"/>
        <v>0</v>
      </c>
    </row>
    <row r="841" spans="1:36" hidden="1" x14ac:dyDescent="0.25">
      <c r="A841" s="20" t="s">
        <v>520</v>
      </c>
      <c r="B841" s="20" t="s">
        <v>34</v>
      </c>
      <c r="C841" s="20" t="s">
        <v>35</v>
      </c>
      <c r="D841" s="20" t="s">
        <v>282</v>
      </c>
      <c r="E841" s="20" t="str">
        <f>VLOOKUP(D841,'Коды программ'!$A$2:$B$578,2,FALSE)</f>
        <v>Архитектура</v>
      </c>
      <c r="F841" s="20" t="s">
        <v>2</v>
      </c>
      <c r="G841" s="20" t="s">
        <v>41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  <c r="V841" s="20">
        <v>0</v>
      </c>
      <c r="W841" s="20">
        <v>0</v>
      </c>
      <c r="X841" s="20">
        <v>0</v>
      </c>
      <c r="Y841" s="20">
        <v>0</v>
      </c>
      <c r="Z841" s="20">
        <v>0</v>
      </c>
      <c r="AA841" s="20">
        <v>0</v>
      </c>
      <c r="AB841" s="20">
        <v>0</v>
      </c>
      <c r="AC841" s="20">
        <v>0</v>
      </c>
      <c r="AD841" s="20">
        <v>0</v>
      </c>
      <c r="AE841" s="20">
        <v>0</v>
      </c>
      <c r="AF841" s="20">
        <v>0</v>
      </c>
      <c r="AG841" s="20">
        <v>0</v>
      </c>
      <c r="AH841" s="20"/>
      <c r="AI841" s="20" t="str">
        <f t="shared" si="76"/>
        <v>проверка пройдена</v>
      </c>
      <c r="AJ841" s="21" t="b">
        <f t="shared" si="77"/>
        <v>0</v>
      </c>
    </row>
    <row r="842" spans="1:36" hidden="1" x14ac:dyDescent="0.25">
      <c r="A842" s="20" t="s">
        <v>520</v>
      </c>
      <c r="B842" s="20" t="s">
        <v>34</v>
      </c>
      <c r="C842" s="20" t="s">
        <v>35</v>
      </c>
      <c r="D842" s="20" t="s">
        <v>282</v>
      </c>
      <c r="E842" s="20" t="str">
        <f>VLOOKUP(D842,'Коды программ'!$A$2:$B$578,2,FALSE)</f>
        <v>Архитектура</v>
      </c>
      <c r="F842" s="20" t="s">
        <v>3</v>
      </c>
      <c r="G842" s="20" t="s">
        <v>42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  <c r="V842" s="20">
        <v>0</v>
      </c>
      <c r="W842" s="20">
        <v>0</v>
      </c>
      <c r="X842" s="20">
        <v>0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20">
        <v>0</v>
      </c>
      <c r="AE842" s="20">
        <v>0</v>
      </c>
      <c r="AF842" s="20">
        <v>0</v>
      </c>
      <c r="AG842" s="20">
        <v>0</v>
      </c>
      <c r="AH842" s="20"/>
      <c r="AI842" s="20" t="str">
        <f t="shared" si="76"/>
        <v>проверка пройдена</v>
      </c>
      <c r="AJ842" s="21" t="b">
        <f t="shared" si="77"/>
        <v>0</v>
      </c>
    </row>
    <row r="843" spans="1:36" hidden="1" x14ac:dyDescent="0.25">
      <c r="A843" s="20" t="s">
        <v>520</v>
      </c>
      <c r="B843" s="20" t="s">
        <v>34</v>
      </c>
      <c r="C843" s="20" t="s">
        <v>35</v>
      </c>
      <c r="D843" s="20" t="s">
        <v>282</v>
      </c>
      <c r="E843" s="20" t="str">
        <f>VLOOKUP(D843,'Коды программ'!$A$2:$B$578,2,FALSE)</f>
        <v>Архитектура</v>
      </c>
      <c r="F843" s="20" t="s">
        <v>4</v>
      </c>
      <c r="G843" s="20" t="s">
        <v>43</v>
      </c>
      <c r="H843" s="20">
        <v>0</v>
      </c>
      <c r="I843" s="20">
        <v>0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0">
        <v>0</v>
      </c>
      <c r="P843" s="20">
        <v>0</v>
      </c>
      <c r="Q843" s="20">
        <v>0</v>
      </c>
      <c r="R843" s="20">
        <v>0</v>
      </c>
      <c r="S843" s="20">
        <v>0</v>
      </c>
      <c r="T843" s="20">
        <v>0</v>
      </c>
      <c r="U843" s="20">
        <v>0</v>
      </c>
      <c r="V843" s="20">
        <v>0</v>
      </c>
      <c r="W843" s="20">
        <v>0</v>
      </c>
      <c r="X843" s="20">
        <v>0</v>
      </c>
      <c r="Y843" s="20">
        <v>0</v>
      </c>
      <c r="Z843" s="20">
        <v>0</v>
      </c>
      <c r="AA843" s="20">
        <v>0</v>
      </c>
      <c r="AB843" s="20">
        <v>0</v>
      </c>
      <c r="AC843" s="20">
        <v>0</v>
      </c>
      <c r="AD843" s="20">
        <v>0</v>
      </c>
      <c r="AE843" s="20">
        <v>0</v>
      </c>
      <c r="AF843" s="20">
        <v>0</v>
      </c>
      <c r="AG843" s="20">
        <v>0</v>
      </c>
      <c r="AH843" s="20"/>
      <c r="AI843" s="20" t="str">
        <f t="shared" si="76"/>
        <v>проверка пройдена</v>
      </c>
      <c r="AJ843" s="21" t="b">
        <f t="shared" si="77"/>
        <v>0</v>
      </c>
    </row>
    <row r="844" spans="1:36" x14ac:dyDescent="0.25">
      <c r="A844" s="20" t="s">
        <v>520</v>
      </c>
      <c r="B844" s="20" t="s">
        <v>34</v>
      </c>
      <c r="C844" s="20" t="s">
        <v>35</v>
      </c>
      <c r="D844" s="20" t="s">
        <v>109</v>
      </c>
      <c r="E844" s="20" t="str">
        <f>VLOOKUP(D844,'Коды программ'!$A$2:$B$578,2,FALSE)</f>
        <v>Строительство и эксплуатация зданий и сооружений</v>
      </c>
      <c r="F844" s="20" t="s">
        <v>0</v>
      </c>
      <c r="G844" s="20" t="s">
        <v>38</v>
      </c>
      <c r="H844" s="20">
        <v>41</v>
      </c>
      <c r="I844" s="20">
        <v>23</v>
      </c>
      <c r="J844" s="20">
        <v>22</v>
      </c>
      <c r="K844" s="20">
        <v>20</v>
      </c>
      <c r="L844" s="20">
        <v>0</v>
      </c>
      <c r="M844" s="20">
        <v>2</v>
      </c>
      <c r="N844" s="20">
        <v>7</v>
      </c>
      <c r="O844" s="20">
        <v>5</v>
      </c>
      <c r="P844" s="20">
        <v>1</v>
      </c>
      <c r="Q844" s="20">
        <v>2</v>
      </c>
      <c r="R844" s="20">
        <v>0</v>
      </c>
      <c r="S844" s="20">
        <v>0</v>
      </c>
      <c r="T844" s="20">
        <v>1</v>
      </c>
      <c r="U844" s="20">
        <v>0</v>
      </c>
      <c r="V844" s="20">
        <v>0</v>
      </c>
      <c r="W844" s="20">
        <v>0</v>
      </c>
      <c r="X844" s="20">
        <v>0</v>
      </c>
      <c r="Y844" s="20">
        <v>0</v>
      </c>
      <c r="Z844" s="20">
        <v>0</v>
      </c>
      <c r="AA844" s="20">
        <v>0</v>
      </c>
      <c r="AB844" s="20">
        <v>0</v>
      </c>
      <c r="AC844" s="20">
        <v>0</v>
      </c>
      <c r="AD844" s="20">
        <v>0</v>
      </c>
      <c r="AE844" s="20">
        <v>0</v>
      </c>
      <c r="AF844" s="20">
        <v>0</v>
      </c>
      <c r="AG844" s="20">
        <v>0</v>
      </c>
      <c r="AH844" s="20" t="s">
        <v>284</v>
      </c>
      <c r="AI844" s="20" t="str">
        <f t="shared" ref="AI844:AI863" si="78">IF(H844=I844+L844+M844+N844+O844+P844+Q844+R844+S844+T844+U844+V844+W844+X844+Y844+Z844+AA844+AB844+AC844+AD844+AE844+AF844+AG844,"проверка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844" s="21" t="b">
        <f t="shared" ref="AJ844:AJ863" si="79">IF(OR(J844&gt;I844,K844&gt;I844),TRUE,FALSE)</f>
        <v>0</v>
      </c>
    </row>
    <row r="845" spans="1:36" hidden="1" x14ac:dyDescent="0.25">
      <c r="A845" s="20" t="s">
        <v>520</v>
      </c>
      <c r="B845" s="20" t="s">
        <v>34</v>
      </c>
      <c r="C845" s="20" t="s">
        <v>35</v>
      </c>
      <c r="D845" s="20" t="s">
        <v>109</v>
      </c>
      <c r="E845" s="20" t="str">
        <f>VLOOKUP(D845,'Коды программ'!$A$2:$B$578,2,FALSE)</f>
        <v>Строительство и эксплуатация зданий и сооружений</v>
      </c>
      <c r="F845" s="20" t="s">
        <v>1</v>
      </c>
      <c r="G845" s="20" t="s">
        <v>40</v>
      </c>
      <c r="H845" s="20">
        <v>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20">
        <v>0</v>
      </c>
      <c r="U845" s="20">
        <v>0</v>
      </c>
      <c r="V845" s="20">
        <v>0</v>
      </c>
      <c r="W845" s="20">
        <v>0</v>
      </c>
      <c r="X845" s="20">
        <v>0</v>
      </c>
      <c r="Y845" s="20">
        <v>0</v>
      </c>
      <c r="Z845" s="20">
        <v>0</v>
      </c>
      <c r="AA845" s="20">
        <v>0</v>
      </c>
      <c r="AB845" s="20">
        <v>0</v>
      </c>
      <c r="AC845" s="20">
        <v>0</v>
      </c>
      <c r="AD845" s="20">
        <v>0</v>
      </c>
      <c r="AE845" s="20">
        <v>0</v>
      </c>
      <c r="AF845" s="20">
        <v>0</v>
      </c>
      <c r="AG845" s="20">
        <v>0</v>
      </c>
      <c r="AH845" s="20"/>
      <c r="AI845" s="20" t="str">
        <f t="shared" si="78"/>
        <v>проверка пройдена</v>
      </c>
      <c r="AJ845" s="21" t="b">
        <f t="shared" si="79"/>
        <v>0</v>
      </c>
    </row>
    <row r="846" spans="1:36" hidden="1" x14ac:dyDescent="0.25">
      <c r="A846" s="20" t="s">
        <v>520</v>
      </c>
      <c r="B846" s="20" t="s">
        <v>34</v>
      </c>
      <c r="C846" s="20" t="s">
        <v>35</v>
      </c>
      <c r="D846" s="20" t="s">
        <v>109</v>
      </c>
      <c r="E846" s="20" t="str">
        <f>VLOOKUP(D846,'Коды программ'!$A$2:$B$578,2,FALSE)</f>
        <v>Строительство и эксплуатация зданий и сооружений</v>
      </c>
      <c r="F846" s="20" t="s">
        <v>2</v>
      </c>
      <c r="G846" s="20" t="s">
        <v>41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0</v>
      </c>
      <c r="U846" s="20">
        <v>0</v>
      </c>
      <c r="V846" s="20">
        <v>0</v>
      </c>
      <c r="W846" s="20">
        <v>0</v>
      </c>
      <c r="X846" s="20">
        <v>0</v>
      </c>
      <c r="Y846" s="20">
        <v>0</v>
      </c>
      <c r="Z846" s="20">
        <v>0</v>
      </c>
      <c r="AA846" s="20">
        <v>0</v>
      </c>
      <c r="AB846" s="20">
        <v>0</v>
      </c>
      <c r="AC846" s="20">
        <v>0</v>
      </c>
      <c r="AD846" s="20">
        <v>0</v>
      </c>
      <c r="AE846" s="20">
        <v>0</v>
      </c>
      <c r="AF846" s="20">
        <v>0</v>
      </c>
      <c r="AG846" s="20">
        <v>0</v>
      </c>
      <c r="AH846" s="20"/>
      <c r="AI846" s="20" t="str">
        <f t="shared" si="78"/>
        <v>проверка пройдена</v>
      </c>
      <c r="AJ846" s="21" t="b">
        <f t="shared" si="79"/>
        <v>0</v>
      </c>
    </row>
    <row r="847" spans="1:36" hidden="1" x14ac:dyDescent="0.25">
      <c r="A847" s="20" t="s">
        <v>520</v>
      </c>
      <c r="B847" s="20" t="s">
        <v>34</v>
      </c>
      <c r="C847" s="20" t="s">
        <v>35</v>
      </c>
      <c r="D847" s="20" t="s">
        <v>109</v>
      </c>
      <c r="E847" s="20" t="str">
        <f>VLOOKUP(D847,'Коды программ'!$A$2:$B$578,2,FALSE)</f>
        <v>Строительство и эксплуатация зданий и сооружений</v>
      </c>
      <c r="F847" s="20" t="s">
        <v>3</v>
      </c>
      <c r="G847" s="20" t="s">
        <v>42</v>
      </c>
      <c r="H847" s="20">
        <v>0</v>
      </c>
      <c r="I847" s="20">
        <v>0</v>
      </c>
      <c r="J847" s="20">
        <v>0</v>
      </c>
      <c r="K847" s="20">
        <v>0</v>
      </c>
      <c r="L847" s="20">
        <v>0</v>
      </c>
      <c r="M847" s="20">
        <v>0</v>
      </c>
      <c r="N847" s="20">
        <v>0</v>
      </c>
      <c r="O847" s="20">
        <v>0</v>
      </c>
      <c r="P847" s="20">
        <v>0</v>
      </c>
      <c r="Q847" s="20">
        <v>0</v>
      </c>
      <c r="R847" s="20">
        <v>0</v>
      </c>
      <c r="S847" s="20">
        <v>0</v>
      </c>
      <c r="T847" s="20">
        <v>0</v>
      </c>
      <c r="U847" s="20">
        <v>0</v>
      </c>
      <c r="V847" s="20">
        <v>0</v>
      </c>
      <c r="W847" s="20">
        <v>0</v>
      </c>
      <c r="X847" s="20">
        <v>0</v>
      </c>
      <c r="Y847" s="20">
        <v>0</v>
      </c>
      <c r="Z847" s="20">
        <v>0</v>
      </c>
      <c r="AA847" s="20">
        <v>0</v>
      </c>
      <c r="AB847" s="20">
        <v>0</v>
      </c>
      <c r="AC847" s="20">
        <v>0</v>
      </c>
      <c r="AD847" s="20">
        <v>0</v>
      </c>
      <c r="AE847" s="20">
        <v>0</v>
      </c>
      <c r="AF847" s="20">
        <v>0</v>
      </c>
      <c r="AG847" s="20">
        <v>0</v>
      </c>
      <c r="AH847" s="20"/>
      <c r="AI847" s="20" t="str">
        <f t="shared" si="78"/>
        <v>проверка пройдена</v>
      </c>
      <c r="AJ847" s="21" t="b">
        <f t="shared" si="79"/>
        <v>0</v>
      </c>
    </row>
    <row r="848" spans="1:36" hidden="1" x14ac:dyDescent="0.25">
      <c r="A848" s="20" t="s">
        <v>520</v>
      </c>
      <c r="B848" s="20" t="s">
        <v>34</v>
      </c>
      <c r="C848" s="20" t="s">
        <v>35</v>
      </c>
      <c r="D848" s="20" t="s">
        <v>109</v>
      </c>
      <c r="E848" s="20" t="str">
        <f>VLOOKUP(D848,'Коды программ'!$A$2:$B$578,2,FALSE)</f>
        <v>Строительство и эксплуатация зданий и сооружений</v>
      </c>
      <c r="F848" s="20" t="s">
        <v>4</v>
      </c>
      <c r="G848" s="20" t="s">
        <v>43</v>
      </c>
      <c r="H848" s="20">
        <v>0</v>
      </c>
      <c r="I848" s="20">
        <v>0</v>
      </c>
      <c r="J848" s="20">
        <v>0</v>
      </c>
      <c r="K848" s="20">
        <v>0</v>
      </c>
      <c r="L848" s="20">
        <v>0</v>
      </c>
      <c r="M848" s="20">
        <v>0</v>
      </c>
      <c r="N848" s="20">
        <v>0</v>
      </c>
      <c r="O848" s="20">
        <v>0</v>
      </c>
      <c r="P848" s="20">
        <v>0</v>
      </c>
      <c r="Q848" s="20">
        <v>0</v>
      </c>
      <c r="R848" s="20">
        <v>0</v>
      </c>
      <c r="S848" s="20">
        <v>0</v>
      </c>
      <c r="T848" s="20">
        <v>0</v>
      </c>
      <c r="U848" s="20">
        <v>0</v>
      </c>
      <c r="V848" s="20">
        <v>0</v>
      </c>
      <c r="W848" s="20">
        <v>0</v>
      </c>
      <c r="X848" s="20">
        <v>0</v>
      </c>
      <c r="Y848" s="20">
        <v>0</v>
      </c>
      <c r="Z848" s="20">
        <v>0</v>
      </c>
      <c r="AA848" s="20">
        <v>0</v>
      </c>
      <c r="AB848" s="20">
        <v>0</v>
      </c>
      <c r="AC848" s="20">
        <v>0</v>
      </c>
      <c r="AD848" s="20">
        <v>0</v>
      </c>
      <c r="AE848" s="20">
        <v>0</v>
      </c>
      <c r="AF848" s="20">
        <v>0</v>
      </c>
      <c r="AG848" s="20">
        <v>0</v>
      </c>
      <c r="AH848" s="20"/>
      <c r="AI848" s="20" t="str">
        <f t="shared" si="78"/>
        <v>проверка пройдена</v>
      </c>
      <c r="AJ848" s="21" t="b">
        <f t="shared" si="79"/>
        <v>0</v>
      </c>
    </row>
    <row r="849" spans="1:36" x14ac:dyDescent="0.25">
      <c r="A849" s="20" t="s">
        <v>520</v>
      </c>
      <c r="B849" s="20" t="s">
        <v>34</v>
      </c>
      <c r="C849" s="20" t="s">
        <v>35</v>
      </c>
      <c r="D849" s="20" t="s">
        <v>107</v>
      </c>
      <c r="E849" s="20" t="str">
        <f>VLOOKUP(D849,'Коды программ'!$A$2:$B$578,2,FALSE)</f>
        <v>Реклама</v>
      </c>
      <c r="F849" s="20" t="s">
        <v>0</v>
      </c>
      <c r="G849" s="20" t="s">
        <v>38</v>
      </c>
      <c r="H849" s="20">
        <v>20</v>
      </c>
      <c r="I849" s="20">
        <v>16</v>
      </c>
      <c r="J849" s="20">
        <v>4</v>
      </c>
      <c r="K849" s="20">
        <v>4</v>
      </c>
      <c r="L849" s="20">
        <v>0</v>
      </c>
      <c r="M849" s="20">
        <v>0</v>
      </c>
      <c r="N849" s="20">
        <v>2</v>
      </c>
      <c r="O849" s="20">
        <v>0</v>
      </c>
      <c r="P849" s="20">
        <v>0</v>
      </c>
      <c r="Q849" s="20">
        <v>0</v>
      </c>
      <c r="R849" s="20">
        <v>2</v>
      </c>
      <c r="S849" s="20">
        <v>0</v>
      </c>
      <c r="T849" s="20">
        <v>0</v>
      </c>
      <c r="U849" s="20">
        <v>0</v>
      </c>
      <c r="V849" s="20">
        <v>0</v>
      </c>
      <c r="W849" s="20">
        <v>0</v>
      </c>
      <c r="X849" s="20">
        <v>0</v>
      </c>
      <c r="Y849" s="20">
        <v>0</v>
      </c>
      <c r="Z849" s="20">
        <v>0</v>
      </c>
      <c r="AA849" s="20">
        <v>0</v>
      </c>
      <c r="AB849" s="20">
        <v>0</v>
      </c>
      <c r="AC849" s="20">
        <v>0</v>
      </c>
      <c r="AD849" s="20">
        <v>0</v>
      </c>
      <c r="AE849" s="20">
        <v>0</v>
      </c>
      <c r="AF849" s="20">
        <v>0</v>
      </c>
      <c r="AG849" s="20">
        <v>0</v>
      </c>
      <c r="AH849" s="20" t="s">
        <v>284</v>
      </c>
      <c r="AI849" s="20" t="str">
        <f t="shared" si="78"/>
        <v>проверка пройдена</v>
      </c>
      <c r="AJ849" s="21" t="b">
        <f t="shared" si="79"/>
        <v>0</v>
      </c>
    </row>
    <row r="850" spans="1:36" hidden="1" x14ac:dyDescent="0.25">
      <c r="A850" s="20" t="s">
        <v>520</v>
      </c>
      <c r="B850" s="20" t="s">
        <v>34</v>
      </c>
      <c r="C850" s="20" t="s">
        <v>35</v>
      </c>
      <c r="D850" s="20" t="s">
        <v>107</v>
      </c>
      <c r="E850" s="20" t="str">
        <f>VLOOKUP(D850,'Коды программ'!$A$2:$B$578,2,FALSE)</f>
        <v>Реклама</v>
      </c>
      <c r="F850" s="20" t="s">
        <v>1</v>
      </c>
      <c r="G850" s="20" t="s">
        <v>40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  <c r="V850" s="20">
        <v>0</v>
      </c>
      <c r="W850" s="20">
        <v>0</v>
      </c>
      <c r="X850" s="20">
        <v>0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  <c r="AD850" s="20">
        <v>0</v>
      </c>
      <c r="AE850" s="20">
        <v>0</v>
      </c>
      <c r="AF850" s="20">
        <v>0</v>
      </c>
      <c r="AG850" s="20">
        <v>0</v>
      </c>
      <c r="AH850" s="20"/>
      <c r="AI850" s="20" t="str">
        <f t="shared" si="78"/>
        <v>проверка пройдена</v>
      </c>
      <c r="AJ850" s="21" t="b">
        <f t="shared" si="79"/>
        <v>0</v>
      </c>
    </row>
    <row r="851" spans="1:36" hidden="1" x14ac:dyDescent="0.25">
      <c r="A851" s="20" t="s">
        <v>520</v>
      </c>
      <c r="B851" s="20" t="s">
        <v>34</v>
      </c>
      <c r="C851" s="20" t="s">
        <v>35</v>
      </c>
      <c r="D851" s="20" t="s">
        <v>107</v>
      </c>
      <c r="E851" s="20" t="str">
        <f>VLOOKUP(D851,'Коды программ'!$A$2:$B$578,2,FALSE)</f>
        <v>Реклама</v>
      </c>
      <c r="F851" s="20" t="s">
        <v>2</v>
      </c>
      <c r="G851" s="20" t="s">
        <v>41</v>
      </c>
      <c r="H851" s="20">
        <v>0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20">
        <v>0</v>
      </c>
      <c r="O851" s="20">
        <v>0</v>
      </c>
      <c r="P851" s="20">
        <v>0</v>
      </c>
      <c r="Q851" s="20">
        <v>0</v>
      </c>
      <c r="R851" s="20">
        <v>0</v>
      </c>
      <c r="S851" s="20">
        <v>0</v>
      </c>
      <c r="T851" s="20">
        <v>0</v>
      </c>
      <c r="U851" s="20">
        <v>0</v>
      </c>
      <c r="V851" s="20">
        <v>0</v>
      </c>
      <c r="W851" s="20">
        <v>0</v>
      </c>
      <c r="X851" s="20">
        <v>0</v>
      </c>
      <c r="Y851" s="20">
        <v>0</v>
      </c>
      <c r="Z851" s="20">
        <v>0</v>
      </c>
      <c r="AA851" s="20">
        <v>0</v>
      </c>
      <c r="AB851" s="20">
        <v>0</v>
      </c>
      <c r="AC851" s="20">
        <v>0</v>
      </c>
      <c r="AD851" s="20">
        <v>0</v>
      </c>
      <c r="AE851" s="20">
        <v>0</v>
      </c>
      <c r="AF851" s="20">
        <v>0</v>
      </c>
      <c r="AG851" s="20">
        <v>0</v>
      </c>
      <c r="AH851" s="20"/>
      <c r="AI851" s="20" t="str">
        <f t="shared" si="78"/>
        <v>проверка пройдена</v>
      </c>
      <c r="AJ851" s="21" t="b">
        <f t="shared" si="79"/>
        <v>0</v>
      </c>
    </row>
    <row r="852" spans="1:36" hidden="1" x14ac:dyDescent="0.25">
      <c r="A852" s="20" t="s">
        <v>520</v>
      </c>
      <c r="B852" s="20" t="s">
        <v>34</v>
      </c>
      <c r="C852" s="20" t="s">
        <v>35</v>
      </c>
      <c r="D852" s="20" t="s">
        <v>107</v>
      </c>
      <c r="E852" s="20" t="str">
        <f>VLOOKUP(D852,'Коды программ'!$A$2:$B$578,2,FALSE)</f>
        <v>Реклама</v>
      </c>
      <c r="F852" s="20" t="s">
        <v>3</v>
      </c>
      <c r="G852" s="20" t="s">
        <v>42</v>
      </c>
      <c r="H852" s="20">
        <v>0</v>
      </c>
      <c r="I852" s="20">
        <v>0</v>
      </c>
      <c r="J852" s="20">
        <v>0</v>
      </c>
      <c r="K852" s="20">
        <v>0</v>
      </c>
      <c r="L852" s="20">
        <v>0</v>
      </c>
      <c r="M852" s="20">
        <v>0</v>
      </c>
      <c r="N852" s="20">
        <v>0</v>
      </c>
      <c r="O852" s="20">
        <v>0</v>
      </c>
      <c r="P852" s="20">
        <v>0</v>
      </c>
      <c r="Q852" s="20">
        <v>0</v>
      </c>
      <c r="R852" s="20">
        <v>0</v>
      </c>
      <c r="S852" s="20">
        <v>0</v>
      </c>
      <c r="T852" s="20">
        <v>0</v>
      </c>
      <c r="U852" s="20">
        <v>0</v>
      </c>
      <c r="V852" s="20">
        <v>0</v>
      </c>
      <c r="W852" s="20">
        <v>0</v>
      </c>
      <c r="X852" s="20">
        <v>0</v>
      </c>
      <c r="Y852" s="20">
        <v>0</v>
      </c>
      <c r="Z852" s="20">
        <v>0</v>
      </c>
      <c r="AA852" s="20">
        <v>0</v>
      </c>
      <c r="AB852" s="20">
        <v>0</v>
      </c>
      <c r="AC852" s="20">
        <v>0</v>
      </c>
      <c r="AD852" s="20">
        <v>0</v>
      </c>
      <c r="AE852" s="20">
        <v>0</v>
      </c>
      <c r="AF852" s="20">
        <v>0</v>
      </c>
      <c r="AG852" s="20">
        <v>0</v>
      </c>
      <c r="AH852" s="20"/>
      <c r="AI852" s="20" t="str">
        <f t="shared" si="78"/>
        <v>проверка пройдена</v>
      </c>
      <c r="AJ852" s="21" t="b">
        <f t="shared" si="79"/>
        <v>0</v>
      </c>
    </row>
    <row r="853" spans="1:36" hidden="1" x14ac:dyDescent="0.25">
      <c r="A853" s="20" t="s">
        <v>520</v>
      </c>
      <c r="B853" s="20" t="s">
        <v>34</v>
      </c>
      <c r="C853" s="20" t="s">
        <v>35</v>
      </c>
      <c r="D853" s="20" t="s">
        <v>107</v>
      </c>
      <c r="E853" s="20" t="str">
        <f>VLOOKUP(D853,'Коды программ'!$A$2:$B$578,2,FALSE)</f>
        <v>Реклама</v>
      </c>
      <c r="F853" s="20" t="s">
        <v>4</v>
      </c>
      <c r="G853" s="20" t="s">
        <v>43</v>
      </c>
      <c r="H853" s="20">
        <v>0</v>
      </c>
      <c r="I853" s="20">
        <v>0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20">
        <v>0</v>
      </c>
      <c r="Q853" s="20">
        <v>0</v>
      </c>
      <c r="R853" s="20">
        <v>0</v>
      </c>
      <c r="S853" s="20">
        <v>0</v>
      </c>
      <c r="T853" s="20">
        <v>0</v>
      </c>
      <c r="U853" s="20">
        <v>0</v>
      </c>
      <c r="V853" s="20">
        <v>0</v>
      </c>
      <c r="W853" s="20">
        <v>0</v>
      </c>
      <c r="X853" s="20">
        <v>0</v>
      </c>
      <c r="Y853" s="20">
        <v>0</v>
      </c>
      <c r="Z853" s="20">
        <v>0</v>
      </c>
      <c r="AA853" s="20">
        <v>0</v>
      </c>
      <c r="AB853" s="20">
        <v>0</v>
      </c>
      <c r="AC853" s="20">
        <v>0</v>
      </c>
      <c r="AD853" s="20">
        <v>0</v>
      </c>
      <c r="AE853" s="20">
        <v>0</v>
      </c>
      <c r="AF853" s="20">
        <v>0</v>
      </c>
      <c r="AG853" s="20">
        <v>0</v>
      </c>
      <c r="AH853" s="20"/>
      <c r="AI853" s="20" t="str">
        <f t="shared" si="78"/>
        <v>проверка пройдена</v>
      </c>
      <c r="AJ853" s="21" t="b">
        <f t="shared" si="79"/>
        <v>0</v>
      </c>
    </row>
    <row r="854" spans="1:36" x14ac:dyDescent="0.25">
      <c r="A854" s="20" t="s">
        <v>520</v>
      </c>
      <c r="B854" s="20" t="s">
        <v>34</v>
      </c>
      <c r="C854" s="20" t="s">
        <v>35</v>
      </c>
      <c r="D854" s="20" t="s">
        <v>285</v>
      </c>
      <c r="E854" s="20" t="str">
        <f>VLOOKUP(D854,'Коды программ'!$A$2:$B$578,2,FALSE)</f>
        <v>Монтаж и эксплуатация внутренних сантехнических устройств, кондиционирования воздуха и вентиляции</v>
      </c>
      <c r="F854" s="20" t="s">
        <v>0</v>
      </c>
      <c r="G854" s="20" t="s">
        <v>38</v>
      </c>
      <c r="H854" s="20">
        <v>19</v>
      </c>
      <c r="I854" s="20">
        <v>11</v>
      </c>
      <c r="J854" s="20">
        <v>6</v>
      </c>
      <c r="K854" s="20">
        <v>1</v>
      </c>
      <c r="L854" s="20">
        <v>0</v>
      </c>
      <c r="M854" s="20">
        <v>0</v>
      </c>
      <c r="N854" s="20">
        <v>1</v>
      </c>
      <c r="O854" s="20">
        <v>3</v>
      </c>
      <c r="P854" s="20">
        <v>0</v>
      </c>
      <c r="Q854" s="20">
        <v>0</v>
      </c>
      <c r="R854" s="20">
        <v>4</v>
      </c>
      <c r="S854" s="20">
        <v>0</v>
      </c>
      <c r="T854" s="20">
        <v>0</v>
      </c>
      <c r="U854" s="20">
        <v>0</v>
      </c>
      <c r="V854" s="20">
        <v>0</v>
      </c>
      <c r="W854" s="20">
        <v>0</v>
      </c>
      <c r="X854" s="20">
        <v>0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  <c r="AD854" s="20">
        <v>0</v>
      </c>
      <c r="AE854" s="20">
        <v>0</v>
      </c>
      <c r="AF854" s="20">
        <v>0</v>
      </c>
      <c r="AG854" s="20">
        <v>0</v>
      </c>
      <c r="AH854" s="20" t="s">
        <v>284</v>
      </c>
      <c r="AI854" s="20" t="str">
        <f t="shared" si="78"/>
        <v>проверка пройдена</v>
      </c>
      <c r="AJ854" s="21" t="b">
        <f t="shared" si="79"/>
        <v>0</v>
      </c>
    </row>
    <row r="855" spans="1:36" hidden="1" x14ac:dyDescent="0.25">
      <c r="A855" s="20" t="s">
        <v>520</v>
      </c>
      <c r="B855" s="20" t="s">
        <v>34</v>
      </c>
      <c r="C855" s="20" t="s">
        <v>35</v>
      </c>
      <c r="D855" s="20" t="s">
        <v>285</v>
      </c>
      <c r="E855" s="20" t="str">
        <f>VLOOKUP(D855,'Коды программ'!$A$2:$B$578,2,FALSE)</f>
        <v>Монтаж и эксплуатация внутренних сантехнических устройств, кондиционирования воздуха и вентиляции</v>
      </c>
      <c r="F855" s="20" t="s">
        <v>1</v>
      </c>
      <c r="G855" s="20" t="s">
        <v>40</v>
      </c>
      <c r="H855" s="20">
        <v>0</v>
      </c>
      <c r="I855" s="20">
        <v>0</v>
      </c>
      <c r="J855" s="20">
        <v>0</v>
      </c>
      <c r="K855" s="20">
        <v>0</v>
      </c>
      <c r="L855" s="20">
        <v>0</v>
      </c>
      <c r="M855" s="20">
        <v>0</v>
      </c>
      <c r="N855" s="20">
        <v>0</v>
      </c>
      <c r="O855" s="20">
        <v>0</v>
      </c>
      <c r="P855" s="20">
        <v>0</v>
      </c>
      <c r="Q855" s="20">
        <v>0</v>
      </c>
      <c r="R855" s="20">
        <v>0</v>
      </c>
      <c r="S855" s="20">
        <v>0</v>
      </c>
      <c r="T855" s="20">
        <v>0</v>
      </c>
      <c r="U855" s="20">
        <v>0</v>
      </c>
      <c r="V855" s="20">
        <v>0</v>
      </c>
      <c r="W855" s="20">
        <v>0</v>
      </c>
      <c r="X855" s="20">
        <v>0</v>
      </c>
      <c r="Y855" s="20">
        <v>0</v>
      </c>
      <c r="Z855" s="20">
        <v>0</v>
      </c>
      <c r="AA855" s="20">
        <v>0</v>
      </c>
      <c r="AB855" s="20">
        <v>0</v>
      </c>
      <c r="AC855" s="20">
        <v>0</v>
      </c>
      <c r="AD855" s="20">
        <v>0</v>
      </c>
      <c r="AE855" s="20">
        <v>0</v>
      </c>
      <c r="AF855" s="20">
        <v>0</v>
      </c>
      <c r="AG855" s="20">
        <v>0</v>
      </c>
      <c r="AH855" s="20"/>
      <c r="AI855" s="20" t="str">
        <f t="shared" si="78"/>
        <v>проверка пройдена</v>
      </c>
      <c r="AJ855" s="21" t="b">
        <f t="shared" si="79"/>
        <v>0</v>
      </c>
    </row>
    <row r="856" spans="1:36" hidden="1" x14ac:dyDescent="0.25">
      <c r="A856" s="20" t="s">
        <v>520</v>
      </c>
      <c r="B856" s="20" t="s">
        <v>34</v>
      </c>
      <c r="C856" s="20" t="s">
        <v>35</v>
      </c>
      <c r="D856" s="20" t="s">
        <v>285</v>
      </c>
      <c r="E856" s="20" t="str">
        <f>VLOOKUP(D856,'Коды программ'!$A$2:$B$578,2,FALSE)</f>
        <v>Монтаж и эксплуатация внутренних сантехнических устройств, кондиционирования воздуха и вентиляции</v>
      </c>
      <c r="F856" s="20" t="s">
        <v>2</v>
      </c>
      <c r="G856" s="20" t="s">
        <v>41</v>
      </c>
      <c r="H856" s="20">
        <v>0</v>
      </c>
      <c r="I856" s="20">
        <v>0</v>
      </c>
      <c r="J856" s="20">
        <v>0</v>
      </c>
      <c r="K856" s="20">
        <v>0</v>
      </c>
      <c r="L856" s="20">
        <v>0</v>
      </c>
      <c r="M856" s="20">
        <v>0</v>
      </c>
      <c r="N856" s="20">
        <v>0</v>
      </c>
      <c r="O856" s="20">
        <v>0</v>
      </c>
      <c r="P856" s="20">
        <v>0</v>
      </c>
      <c r="Q856" s="20">
        <v>0</v>
      </c>
      <c r="R856" s="20">
        <v>0</v>
      </c>
      <c r="S856" s="20">
        <v>0</v>
      </c>
      <c r="T856" s="20">
        <v>0</v>
      </c>
      <c r="U856" s="20">
        <v>0</v>
      </c>
      <c r="V856" s="20">
        <v>0</v>
      </c>
      <c r="W856" s="20">
        <v>0</v>
      </c>
      <c r="X856" s="20">
        <v>0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  <c r="AD856" s="20">
        <v>0</v>
      </c>
      <c r="AE856" s="20">
        <v>0</v>
      </c>
      <c r="AF856" s="20">
        <v>0</v>
      </c>
      <c r="AG856" s="20">
        <v>0</v>
      </c>
      <c r="AH856" s="20"/>
      <c r="AI856" s="20" t="str">
        <f t="shared" si="78"/>
        <v>проверка пройдена</v>
      </c>
      <c r="AJ856" s="21" t="b">
        <f t="shared" si="79"/>
        <v>0</v>
      </c>
    </row>
    <row r="857" spans="1:36" hidden="1" x14ac:dyDescent="0.25">
      <c r="A857" s="20" t="s">
        <v>520</v>
      </c>
      <c r="B857" s="20" t="s">
        <v>34</v>
      </c>
      <c r="C857" s="20" t="s">
        <v>35</v>
      </c>
      <c r="D857" s="20" t="s">
        <v>285</v>
      </c>
      <c r="E857" s="20" t="str">
        <f>VLOOKUP(D857,'Коды программ'!$A$2:$B$578,2,FALSE)</f>
        <v>Монтаж и эксплуатация внутренних сантехнических устройств, кондиционирования воздуха и вентиляции</v>
      </c>
      <c r="F857" s="20" t="s">
        <v>3</v>
      </c>
      <c r="G857" s="20" t="s">
        <v>42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  <c r="V857" s="20">
        <v>0</v>
      </c>
      <c r="W857" s="20">
        <v>0</v>
      </c>
      <c r="X857" s="20">
        <v>0</v>
      </c>
      <c r="Y857" s="20">
        <v>0</v>
      </c>
      <c r="Z857" s="20">
        <v>0</v>
      </c>
      <c r="AA857" s="20">
        <v>0</v>
      </c>
      <c r="AB857" s="20">
        <v>0</v>
      </c>
      <c r="AC857" s="20">
        <v>0</v>
      </c>
      <c r="AD857" s="20">
        <v>0</v>
      </c>
      <c r="AE857" s="20">
        <v>0</v>
      </c>
      <c r="AF857" s="20">
        <v>0</v>
      </c>
      <c r="AG857" s="20">
        <v>0</v>
      </c>
      <c r="AH857" s="20"/>
      <c r="AI857" s="20" t="str">
        <f t="shared" si="78"/>
        <v>проверка пройдена</v>
      </c>
      <c r="AJ857" s="21" t="b">
        <f t="shared" si="79"/>
        <v>0</v>
      </c>
    </row>
    <row r="858" spans="1:36" hidden="1" x14ac:dyDescent="0.25">
      <c r="A858" s="20" t="s">
        <v>520</v>
      </c>
      <c r="B858" s="20" t="s">
        <v>34</v>
      </c>
      <c r="C858" s="20" t="s">
        <v>35</v>
      </c>
      <c r="D858" s="20" t="s">
        <v>285</v>
      </c>
      <c r="E858" s="20" t="str">
        <f>VLOOKUP(D858,'Коды программ'!$A$2:$B$578,2,FALSE)</f>
        <v>Монтаж и эксплуатация внутренних сантехнических устройств, кондиционирования воздуха и вентиляции</v>
      </c>
      <c r="F858" s="20" t="s">
        <v>4</v>
      </c>
      <c r="G858" s="20" t="s">
        <v>43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0">
        <v>0</v>
      </c>
      <c r="Q858" s="20">
        <v>0</v>
      </c>
      <c r="R858" s="20">
        <v>0</v>
      </c>
      <c r="S858" s="20">
        <v>0</v>
      </c>
      <c r="T858" s="20">
        <v>0</v>
      </c>
      <c r="U858" s="20">
        <v>0</v>
      </c>
      <c r="V858" s="20">
        <v>0</v>
      </c>
      <c r="W858" s="20">
        <v>0</v>
      </c>
      <c r="X858" s="20">
        <v>0</v>
      </c>
      <c r="Y858" s="20">
        <v>0</v>
      </c>
      <c r="Z858" s="20">
        <v>0</v>
      </c>
      <c r="AA858" s="20">
        <v>0</v>
      </c>
      <c r="AB858" s="20">
        <v>0</v>
      </c>
      <c r="AC858" s="20">
        <v>0</v>
      </c>
      <c r="AD858" s="20">
        <v>0</v>
      </c>
      <c r="AE858" s="20">
        <v>0</v>
      </c>
      <c r="AF858" s="20">
        <v>0</v>
      </c>
      <c r="AG858" s="20">
        <v>0</v>
      </c>
      <c r="AH858" s="20"/>
      <c r="AI858" s="20" t="str">
        <f t="shared" si="78"/>
        <v>проверка пройдена</v>
      </c>
      <c r="AJ858" s="21" t="b">
        <f t="shared" si="79"/>
        <v>0</v>
      </c>
    </row>
    <row r="859" spans="1:36" x14ac:dyDescent="0.25">
      <c r="A859" s="20" t="s">
        <v>520</v>
      </c>
      <c r="B859" s="20" t="s">
        <v>34</v>
      </c>
      <c r="C859" s="20" t="s">
        <v>35</v>
      </c>
      <c r="D859" s="20" t="s">
        <v>62</v>
      </c>
      <c r="E859" s="20" t="str">
        <f>VLOOKUP(D859,'Коды программ'!$A$2:$B$578,2,FALSE)</f>
        <v>Сварочное производство</v>
      </c>
      <c r="F859" s="20" t="s">
        <v>0</v>
      </c>
      <c r="G859" s="20" t="s">
        <v>38</v>
      </c>
      <c r="H859" s="20">
        <v>40</v>
      </c>
      <c r="I859" s="20">
        <v>34</v>
      </c>
      <c r="J859" s="20">
        <v>31</v>
      </c>
      <c r="K859" s="20">
        <v>24</v>
      </c>
      <c r="L859" s="20">
        <v>0</v>
      </c>
      <c r="M859" s="20">
        <v>0</v>
      </c>
      <c r="N859" s="20">
        <v>0</v>
      </c>
      <c r="O859" s="20">
        <v>1</v>
      </c>
      <c r="P859" s="20">
        <v>0</v>
      </c>
      <c r="Q859" s="20">
        <v>0</v>
      </c>
      <c r="R859" s="20">
        <v>0</v>
      </c>
      <c r="S859" s="20">
        <v>0</v>
      </c>
      <c r="T859" s="20">
        <v>1</v>
      </c>
      <c r="U859" s="20">
        <v>0</v>
      </c>
      <c r="V859" s="20">
        <v>0</v>
      </c>
      <c r="W859" s="20">
        <v>0</v>
      </c>
      <c r="X859" s="20">
        <v>0</v>
      </c>
      <c r="Y859" s="20">
        <v>0</v>
      </c>
      <c r="Z859" s="20">
        <v>0</v>
      </c>
      <c r="AA859" s="20">
        <v>0</v>
      </c>
      <c r="AB859" s="20">
        <v>0</v>
      </c>
      <c r="AC859" s="20">
        <v>0</v>
      </c>
      <c r="AD859" s="20">
        <v>0</v>
      </c>
      <c r="AE859" s="20">
        <v>4</v>
      </c>
      <c r="AF859" s="20">
        <v>0</v>
      </c>
      <c r="AG859" s="20">
        <v>0</v>
      </c>
      <c r="AH859" s="20" t="s">
        <v>284</v>
      </c>
      <c r="AI859" s="20" t="str">
        <f t="shared" si="78"/>
        <v>проверка пройдена</v>
      </c>
      <c r="AJ859" s="21" t="b">
        <f t="shared" si="79"/>
        <v>0</v>
      </c>
    </row>
    <row r="860" spans="1:36" hidden="1" x14ac:dyDescent="0.25">
      <c r="A860" s="20" t="s">
        <v>520</v>
      </c>
      <c r="B860" s="20" t="s">
        <v>34</v>
      </c>
      <c r="C860" s="20" t="s">
        <v>35</v>
      </c>
      <c r="D860" s="20" t="s">
        <v>62</v>
      </c>
      <c r="E860" s="20" t="str">
        <f>VLOOKUP(D860,'Коды программ'!$A$2:$B$578,2,FALSE)</f>
        <v>Сварочное производство</v>
      </c>
      <c r="F860" s="20" t="s">
        <v>1</v>
      </c>
      <c r="G860" s="20" t="s">
        <v>40</v>
      </c>
      <c r="H860" s="20">
        <v>0</v>
      </c>
      <c r="I860" s="20">
        <v>0</v>
      </c>
      <c r="J860" s="20">
        <v>0</v>
      </c>
      <c r="K860" s="20">
        <v>0</v>
      </c>
      <c r="L860" s="20">
        <v>0</v>
      </c>
      <c r="M860" s="20">
        <v>0</v>
      </c>
      <c r="N860" s="20">
        <v>0</v>
      </c>
      <c r="O860" s="20">
        <v>0</v>
      </c>
      <c r="P860" s="20">
        <v>0</v>
      </c>
      <c r="Q860" s="20">
        <v>0</v>
      </c>
      <c r="R860" s="20">
        <v>0</v>
      </c>
      <c r="S860" s="20">
        <v>0</v>
      </c>
      <c r="T860" s="20">
        <v>0</v>
      </c>
      <c r="U860" s="20">
        <v>0</v>
      </c>
      <c r="V860" s="20">
        <v>0</v>
      </c>
      <c r="W860" s="20">
        <v>0</v>
      </c>
      <c r="X860" s="20">
        <v>0</v>
      </c>
      <c r="Y860" s="20">
        <v>0</v>
      </c>
      <c r="Z860" s="20">
        <v>0</v>
      </c>
      <c r="AA860" s="20">
        <v>0</v>
      </c>
      <c r="AB860" s="20">
        <v>0</v>
      </c>
      <c r="AC860" s="20">
        <v>0</v>
      </c>
      <c r="AD860" s="20">
        <v>0</v>
      </c>
      <c r="AE860" s="20">
        <v>0</v>
      </c>
      <c r="AF860" s="20">
        <v>0</v>
      </c>
      <c r="AG860" s="20">
        <v>0</v>
      </c>
      <c r="AH860" s="20"/>
      <c r="AI860" s="20" t="str">
        <f t="shared" si="78"/>
        <v>проверка пройдена</v>
      </c>
      <c r="AJ860" s="21" t="b">
        <f t="shared" si="79"/>
        <v>0</v>
      </c>
    </row>
    <row r="861" spans="1:36" hidden="1" x14ac:dyDescent="0.25">
      <c r="A861" s="20" t="s">
        <v>520</v>
      </c>
      <c r="B861" s="20" t="s">
        <v>34</v>
      </c>
      <c r="C861" s="20" t="s">
        <v>35</v>
      </c>
      <c r="D861" s="20" t="s">
        <v>62</v>
      </c>
      <c r="E861" s="20" t="str">
        <f>VLOOKUP(D861,'Коды программ'!$A$2:$B$578,2,FALSE)</f>
        <v>Сварочное производство</v>
      </c>
      <c r="F861" s="20" t="s">
        <v>2</v>
      </c>
      <c r="G861" s="20" t="s">
        <v>41</v>
      </c>
      <c r="H861" s="20">
        <v>0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  <c r="V861" s="20">
        <v>0</v>
      </c>
      <c r="W861" s="20">
        <v>0</v>
      </c>
      <c r="X861" s="20">
        <v>0</v>
      </c>
      <c r="Y861" s="20">
        <v>0</v>
      </c>
      <c r="Z861" s="20">
        <v>0</v>
      </c>
      <c r="AA861" s="20">
        <v>0</v>
      </c>
      <c r="AB861" s="20">
        <v>0</v>
      </c>
      <c r="AC861" s="20">
        <v>0</v>
      </c>
      <c r="AD861" s="20">
        <v>0</v>
      </c>
      <c r="AE861" s="20">
        <v>0</v>
      </c>
      <c r="AF861" s="20">
        <v>0</v>
      </c>
      <c r="AG861" s="20">
        <v>0</v>
      </c>
      <c r="AH861" s="20"/>
      <c r="AI861" s="20" t="str">
        <f t="shared" si="78"/>
        <v>проверка пройдена</v>
      </c>
      <c r="AJ861" s="21" t="b">
        <f t="shared" si="79"/>
        <v>0</v>
      </c>
    </row>
    <row r="862" spans="1:36" hidden="1" x14ac:dyDescent="0.25">
      <c r="A862" s="20" t="s">
        <v>520</v>
      </c>
      <c r="B862" s="20" t="s">
        <v>34</v>
      </c>
      <c r="C862" s="20" t="s">
        <v>35</v>
      </c>
      <c r="D862" s="20" t="s">
        <v>62</v>
      </c>
      <c r="E862" s="20" t="str">
        <f>VLOOKUP(D862,'Коды программ'!$A$2:$B$578,2,FALSE)</f>
        <v>Сварочное производство</v>
      </c>
      <c r="F862" s="20" t="s">
        <v>3</v>
      </c>
      <c r="G862" s="20" t="s">
        <v>42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0</v>
      </c>
      <c r="U862" s="20">
        <v>0</v>
      </c>
      <c r="V862" s="20">
        <v>0</v>
      </c>
      <c r="W862" s="20">
        <v>0</v>
      </c>
      <c r="X862" s="20">
        <v>0</v>
      </c>
      <c r="Y862" s="20">
        <v>0</v>
      </c>
      <c r="Z862" s="20">
        <v>0</v>
      </c>
      <c r="AA862" s="20">
        <v>0</v>
      </c>
      <c r="AB862" s="20">
        <v>0</v>
      </c>
      <c r="AC862" s="20">
        <v>0</v>
      </c>
      <c r="AD862" s="20">
        <v>0</v>
      </c>
      <c r="AE862" s="20">
        <v>0</v>
      </c>
      <c r="AF862" s="20">
        <v>0</v>
      </c>
      <c r="AG862" s="20">
        <v>0</v>
      </c>
      <c r="AH862" s="20"/>
      <c r="AI862" s="20" t="str">
        <f t="shared" si="78"/>
        <v>проверка пройдена</v>
      </c>
      <c r="AJ862" s="21" t="b">
        <f t="shared" si="79"/>
        <v>0</v>
      </c>
    </row>
    <row r="863" spans="1:36" hidden="1" x14ac:dyDescent="0.25">
      <c r="A863" s="20" t="s">
        <v>520</v>
      </c>
      <c r="B863" s="20" t="s">
        <v>34</v>
      </c>
      <c r="C863" s="20" t="s">
        <v>35</v>
      </c>
      <c r="D863" s="20" t="s">
        <v>62</v>
      </c>
      <c r="E863" s="20" t="str">
        <f>VLOOKUP(D863,'Коды программ'!$A$2:$B$578,2,FALSE)</f>
        <v>Сварочное производство</v>
      </c>
      <c r="F863" s="20" t="s">
        <v>4</v>
      </c>
      <c r="G863" s="20" t="s">
        <v>43</v>
      </c>
      <c r="H863" s="20">
        <v>0</v>
      </c>
      <c r="I863" s="20">
        <v>0</v>
      </c>
      <c r="J863" s="20">
        <v>0</v>
      </c>
      <c r="K863" s="20">
        <v>0</v>
      </c>
      <c r="L863" s="20">
        <v>0</v>
      </c>
      <c r="M863" s="20">
        <v>0</v>
      </c>
      <c r="N863" s="20">
        <v>0</v>
      </c>
      <c r="O863" s="20">
        <v>0</v>
      </c>
      <c r="P863" s="20">
        <v>0</v>
      </c>
      <c r="Q863" s="20">
        <v>0</v>
      </c>
      <c r="R863" s="20">
        <v>0</v>
      </c>
      <c r="S863" s="20">
        <v>0</v>
      </c>
      <c r="T863" s="20">
        <v>0</v>
      </c>
      <c r="U863" s="20">
        <v>0</v>
      </c>
      <c r="V863" s="20">
        <v>0</v>
      </c>
      <c r="W863" s="20">
        <v>0</v>
      </c>
      <c r="X863" s="20">
        <v>0</v>
      </c>
      <c r="Y863" s="20">
        <v>0</v>
      </c>
      <c r="Z863" s="20">
        <v>0</v>
      </c>
      <c r="AA863" s="20">
        <v>0</v>
      </c>
      <c r="AB863" s="20">
        <v>0</v>
      </c>
      <c r="AC863" s="20">
        <v>0</v>
      </c>
      <c r="AD863" s="20">
        <v>0</v>
      </c>
      <c r="AE863" s="20">
        <v>0</v>
      </c>
      <c r="AF863" s="20">
        <v>0</v>
      </c>
      <c r="AG863" s="20">
        <v>0</v>
      </c>
      <c r="AH863" s="20"/>
      <c r="AI863" s="20" t="str">
        <f t="shared" si="78"/>
        <v>проверка пройдена</v>
      </c>
      <c r="AJ863" s="21" t="b">
        <f t="shared" si="79"/>
        <v>0</v>
      </c>
    </row>
    <row r="864" spans="1:36" x14ac:dyDescent="0.25">
      <c r="A864" s="20" t="s">
        <v>520</v>
      </c>
      <c r="B864" s="20" t="s">
        <v>34</v>
      </c>
      <c r="C864" s="20" t="s">
        <v>35</v>
      </c>
      <c r="D864" s="20" t="s">
        <v>287</v>
      </c>
      <c r="E864" s="20" t="str">
        <f>VLOOKUP(D864,'Коды программ'!$A$2:$B$578,2,FALSE)</f>
        <v>Мастер отделочных строительных работ</v>
      </c>
      <c r="F864" s="20" t="s">
        <v>0</v>
      </c>
      <c r="G864" s="20" t="s">
        <v>38</v>
      </c>
      <c r="H864" s="20">
        <v>47</v>
      </c>
      <c r="I864" s="20">
        <v>20</v>
      </c>
      <c r="J864" s="20">
        <v>9</v>
      </c>
      <c r="K864" s="20">
        <v>10</v>
      </c>
      <c r="L864" s="20">
        <v>1</v>
      </c>
      <c r="M864" s="20">
        <v>2</v>
      </c>
      <c r="N864" s="20">
        <v>1</v>
      </c>
      <c r="O864" s="20">
        <v>11</v>
      </c>
      <c r="P864" s="20">
        <v>2</v>
      </c>
      <c r="Q864" s="20">
        <v>0</v>
      </c>
      <c r="R864" s="20">
        <v>7</v>
      </c>
      <c r="S864" s="20">
        <v>0</v>
      </c>
      <c r="T864" s="20">
        <v>3</v>
      </c>
      <c r="U864" s="20">
        <v>0</v>
      </c>
      <c r="V864" s="20">
        <v>0</v>
      </c>
      <c r="W864" s="20">
        <v>0</v>
      </c>
      <c r="X864" s="20">
        <v>0</v>
      </c>
      <c r="Y864" s="20">
        <v>0</v>
      </c>
      <c r="Z864" s="20">
        <v>0</v>
      </c>
      <c r="AA864" s="20">
        <v>0</v>
      </c>
      <c r="AB864" s="20">
        <v>0</v>
      </c>
      <c r="AC864" s="20">
        <v>0</v>
      </c>
      <c r="AD864" s="20">
        <v>0</v>
      </c>
      <c r="AE864" s="20">
        <v>0</v>
      </c>
      <c r="AF864" s="20">
        <v>0</v>
      </c>
      <c r="AG864" s="20">
        <v>0</v>
      </c>
      <c r="AH864" s="20" t="s">
        <v>284</v>
      </c>
      <c r="AI864" s="20" t="str">
        <f t="shared" ref="AI864:AI883" si="80">IF(H864=I864+L864+M864+N864+O864+P864+Q864+R864+S864+T864+U864+V864+W864+X864+Y864+Z864+AA864+AB864+AC864+AD864+AE864+AF864+AG864,"проверка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864" s="21" t="b">
        <f t="shared" ref="AJ864:AJ883" si="81">IF(OR(J864&gt;I864,K864&gt;I864),TRUE,FALSE)</f>
        <v>0</v>
      </c>
    </row>
    <row r="865" spans="1:36" hidden="1" x14ac:dyDescent="0.25">
      <c r="A865" s="20" t="s">
        <v>520</v>
      </c>
      <c r="B865" s="20" t="s">
        <v>34</v>
      </c>
      <c r="C865" s="20" t="s">
        <v>35</v>
      </c>
      <c r="D865" s="20" t="s">
        <v>287</v>
      </c>
      <c r="E865" s="20" t="str">
        <f>VLOOKUP(D865,'Коды программ'!$A$2:$B$578,2,FALSE)</f>
        <v>Мастер отделочных строительных работ</v>
      </c>
      <c r="F865" s="20" t="s">
        <v>1</v>
      </c>
      <c r="G865" s="20" t="s">
        <v>40</v>
      </c>
      <c r="H865" s="20">
        <v>1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1</v>
      </c>
      <c r="S865" s="20">
        <v>0</v>
      </c>
      <c r="T865" s="20">
        <v>0</v>
      </c>
      <c r="U865" s="20">
        <v>0</v>
      </c>
      <c r="V865" s="20">
        <v>0</v>
      </c>
      <c r="W865" s="20">
        <v>0</v>
      </c>
      <c r="X865" s="20">
        <v>0</v>
      </c>
      <c r="Y865" s="20">
        <v>0</v>
      </c>
      <c r="Z865" s="20">
        <v>0</v>
      </c>
      <c r="AA865" s="20">
        <v>0</v>
      </c>
      <c r="AB865" s="20">
        <v>0</v>
      </c>
      <c r="AC865" s="20">
        <v>0</v>
      </c>
      <c r="AD865" s="20">
        <v>0</v>
      </c>
      <c r="AE865" s="20">
        <v>0</v>
      </c>
      <c r="AF865" s="20">
        <v>0</v>
      </c>
      <c r="AG865" s="20">
        <v>0</v>
      </c>
      <c r="AH865" s="20"/>
      <c r="AI865" s="20" t="str">
        <f t="shared" si="80"/>
        <v>проверка пройдена</v>
      </c>
      <c r="AJ865" s="21" t="b">
        <f t="shared" si="81"/>
        <v>0</v>
      </c>
    </row>
    <row r="866" spans="1:36" hidden="1" x14ac:dyDescent="0.25">
      <c r="A866" s="20" t="s">
        <v>520</v>
      </c>
      <c r="B866" s="20" t="s">
        <v>34</v>
      </c>
      <c r="C866" s="20" t="s">
        <v>35</v>
      </c>
      <c r="D866" s="20" t="s">
        <v>287</v>
      </c>
      <c r="E866" s="20" t="str">
        <f>VLOOKUP(D866,'Коды программ'!$A$2:$B$578,2,FALSE)</f>
        <v>Мастер отделочных строительных работ</v>
      </c>
      <c r="F866" s="20" t="s">
        <v>2</v>
      </c>
      <c r="G866" s="20" t="s">
        <v>41</v>
      </c>
      <c r="H866" s="20">
        <v>1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1</v>
      </c>
      <c r="S866" s="20">
        <v>0</v>
      </c>
      <c r="T866" s="20">
        <v>0</v>
      </c>
      <c r="U866" s="20">
        <v>0</v>
      </c>
      <c r="V866" s="20">
        <v>0</v>
      </c>
      <c r="W866" s="20">
        <v>0</v>
      </c>
      <c r="X866" s="20">
        <v>0</v>
      </c>
      <c r="Y866" s="20">
        <v>0</v>
      </c>
      <c r="Z866" s="20">
        <v>0</v>
      </c>
      <c r="AA866" s="20">
        <v>0</v>
      </c>
      <c r="AB866" s="20">
        <v>0</v>
      </c>
      <c r="AC866" s="20">
        <v>0</v>
      </c>
      <c r="AD866" s="20">
        <v>0</v>
      </c>
      <c r="AE866" s="20">
        <v>0</v>
      </c>
      <c r="AF866" s="20">
        <v>0</v>
      </c>
      <c r="AG866" s="20">
        <v>0</v>
      </c>
      <c r="AH866" s="20"/>
      <c r="AI866" s="20" t="str">
        <f t="shared" si="80"/>
        <v>проверка пройдена</v>
      </c>
      <c r="AJ866" s="21" t="b">
        <f t="shared" si="81"/>
        <v>0</v>
      </c>
    </row>
    <row r="867" spans="1:36" hidden="1" x14ac:dyDescent="0.25">
      <c r="A867" s="20" t="s">
        <v>520</v>
      </c>
      <c r="B867" s="20" t="s">
        <v>34</v>
      </c>
      <c r="C867" s="20" t="s">
        <v>35</v>
      </c>
      <c r="D867" s="20" t="s">
        <v>287</v>
      </c>
      <c r="E867" s="20" t="str">
        <f>VLOOKUP(D867,'Коды программ'!$A$2:$B$578,2,FALSE)</f>
        <v>Мастер отделочных строительных работ</v>
      </c>
      <c r="F867" s="20" t="s">
        <v>3</v>
      </c>
      <c r="G867" s="20" t="s">
        <v>42</v>
      </c>
      <c r="H867" s="20">
        <v>0</v>
      </c>
      <c r="I867" s="20">
        <v>0</v>
      </c>
      <c r="J867" s="20">
        <v>0</v>
      </c>
      <c r="K867" s="20">
        <v>0</v>
      </c>
      <c r="L867" s="20">
        <v>0</v>
      </c>
      <c r="M867" s="20">
        <v>0</v>
      </c>
      <c r="N867" s="20">
        <v>0</v>
      </c>
      <c r="O867" s="20">
        <v>0</v>
      </c>
      <c r="P867" s="20">
        <v>0</v>
      </c>
      <c r="Q867" s="20">
        <v>0</v>
      </c>
      <c r="R867" s="20">
        <v>0</v>
      </c>
      <c r="S867" s="20">
        <v>0</v>
      </c>
      <c r="T867" s="20">
        <v>0</v>
      </c>
      <c r="U867" s="20">
        <v>0</v>
      </c>
      <c r="V867" s="20">
        <v>0</v>
      </c>
      <c r="W867" s="20">
        <v>0</v>
      </c>
      <c r="X867" s="20">
        <v>0</v>
      </c>
      <c r="Y867" s="20">
        <v>0</v>
      </c>
      <c r="Z867" s="20">
        <v>0</v>
      </c>
      <c r="AA867" s="20">
        <v>0</v>
      </c>
      <c r="AB867" s="20">
        <v>0</v>
      </c>
      <c r="AC867" s="20">
        <v>0</v>
      </c>
      <c r="AD867" s="20">
        <v>0</v>
      </c>
      <c r="AE867" s="20">
        <v>0</v>
      </c>
      <c r="AF867" s="20">
        <v>0</v>
      </c>
      <c r="AG867" s="20">
        <v>0</v>
      </c>
      <c r="AH867" s="20"/>
      <c r="AI867" s="20" t="str">
        <f t="shared" si="80"/>
        <v>проверка пройдена</v>
      </c>
      <c r="AJ867" s="21" t="b">
        <f t="shared" si="81"/>
        <v>0</v>
      </c>
    </row>
    <row r="868" spans="1:36" hidden="1" x14ac:dyDescent="0.25">
      <c r="A868" s="20" t="s">
        <v>520</v>
      </c>
      <c r="B868" s="20" t="s">
        <v>34</v>
      </c>
      <c r="C868" s="20" t="s">
        <v>35</v>
      </c>
      <c r="D868" s="20" t="s">
        <v>287</v>
      </c>
      <c r="E868" s="20" t="str">
        <f>VLOOKUP(D868,'Коды программ'!$A$2:$B$578,2,FALSE)</f>
        <v>Мастер отделочных строительных работ</v>
      </c>
      <c r="F868" s="20" t="s">
        <v>4</v>
      </c>
      <c r="G868" s="20" t="s">
        <v>43</v>
      </c>
      <c r="H868" s="20">
        <v>0</v>
      </c>
      <c r="I868" s="20">
        <v>0</v>
      </c>
      <c r="J868" s="20">
        <v>0</v>
      </c>
      <c r="K868" s="20">
        <v>0</v>
      </c>
      <c r="L868" s="20">
        <v>0</v>
      </c>
      <c r="M868" s="20">
        <v>0</v>
      </c>
      <c r="N868" s="20">
        <v>0</v>
      </c>
      <c r="O868" s="20">
        <v>0</v>
      </c>
      <c r="P868" s="20">
        <v>0</v>
      </c>
      <c r="Q868" s="20">
        <v>0</v>
      </c>
      <c r="R868" s="20">
        <v>0</v>
      </c>
      <c r="S868" s="20">
        <v>0</v>
      </c>
      <c r="T868" s="20">
        <v>0</v>
      </c>
      <c r="U868" s="20">
        <v>0</v>
      </c>
      <c r="V868" s="20">
        <v>0</v>
      </c>
      <c r="W868" s="20">
        <v>0</v>
      </c>
      <c r="X868" s="20">
        <v>0</v>
      </c>
      <c r="Y868" s="20">
        <v>0</v>
      </c>
      <c r="Z868" s="20">
        <v>0</v>
      </c>
      <c r="AA868" s="20">
        <v>0</v>
      </c>
      <c r="AB868" s="20">
        <v>0</v>
      </c>
      <c r="AC868" s="20">
        <v>0</v>
      </c>
      <c r="AD868" s="20">
        <v>0</v>
      </c>
      <c r="AE868" s="20">
        <v>0</v>
      </c>
      <c r="AF868" s="20">
        <v>0</v>
      </c>
      <c r="AG868" s="20">
        <v>0</v>
      </c>
      <c r="AH868" s="20"/>
      <c r="AI868" s="20" t="str">
        <f t="shared" si="80"/>
        <v>проверка пройдена</v>
      </c>
      <c r="AJ868" s="21" t="b">
        <f t="shared" si="81"/>
        <v>0</v>
      </c>
    </row>
    <row r="869" spans="1:36" x14ac:dyDescent="0.25">
      <c r="A869" s="20" t="s">
        <v>520</v>
      </c>
      <c r="B869" s="20" t="s">
        <v>34</v>
      </c>
      <c r="C869" s="20" t="s">
        <v>35</v>
      </c>
      <c r="D869" s="20" t="s">
        <v>289</v>
      </c>
      <c r="E869" s="20" t="str">
        <f>VLOOKUP(D869,'Коды программ'!$A$2:$B$578,2,FALSE)</f>
        <v>Электромонтер охранно-пожарной сигнализации</v>
      </c>
      <c r="F869" s="20" t="s">
        <v>0</v>
      </c>
      <c r="G869" s="20" t="s">
        <v>38</v>
      </c>
      <c r="H869" s="20">
        <v>28</v>
      </c>
      <c r="I869" s="20">
        <v>10</v>
      </c>
      <c r="J869" s="20">
        <v>9</v>
      </c>
      <c r="K869" s="20">
        <v>6</v>
      </c>
      <c r="L869" s="20">
        <v>0</v>
      </c>
      <c r="M869" s="20">
        <v>0</v>
      </c>
      <c r="N869" s="20">
        <v>2</v>
      </c>
      <c r="O869" s="20">
        <v>7</v>
      </c>
      <c r="P869" s="20"/>
      <c r="Q869" s="20">
        <v>0</v>
      </c>
      <c r="R869" s="20">
        <v>9</v>
      </c>
      <c r="S869" s="20"/>
      <c r="T869" s="20">
        <v>0</v>
      </c>
      <c r="U869" s="20">
        <v>0</v>
      </c>
      <c r="V869" s="20">
        <v>0</v>
      </c>
      <c r="W869" s="20">
        <v>0</v>
      </c>
      <c r="X869" s="20">
        <v>0</v>
      </c>
      <c r="Y869" s="20">
        <v>0</v>
      </c>
      <c r="Z869" s="20">
        <v>0</v>
      </c>
      <c r="AA869" s="20">
        <v>0</v>
      </c>
      <c r="AB869" s="20">
        <v>0</v>
      </c>
      <c r="AC869" s="20">
        <v>0</v>
      </c>
      <c r="AD869" s="20">
        <v>0</v>
      </c>
      <c r="AE869" s="20">
        <v>0</v>
      </c>
      <c r="AF869" s="20">
        <v>0</v>
      </c>
      <c r="AG869" s="20">
        <v>0</v>
      </c>
      <c r="AH869" s="20" t="s">
        <v>284</v>
      </c>
      <c r="AI869" s="20" t="str">
        <f t="shared" si="80"/>
        <v>проверка пройдена</v>
      </c>
      <c r="AJ869" s="21" t="b">
        <f t="shared" si="81"/>
        <v>0</v>
      </c>
    </row>
    <row r="870" spans="1:36" hidden="1" x14ac:dyDescent="0.25">
      <c r="A870" s="20" t="s">
        <v>520</v>
      </c>
      <c r="B870" s="20" t="s">
        <v>34</v>
      </c>
      <c r="C870" s="20" t="s">
        <v>35</v>
      </c>
      <c r="D870" s="20" t="s">
        <v>289</v>
      </c>
      <c r="E870" s="20" t="str">
        <f>VLOOKUP(D870,'Коды программ'!$A$2:$B$578,2,FALSE)</f>
        <v>Электромонтер охранно-пожарной сигнализации</v>
      </c>
      <c r="F870" s="20" t="s">
        <v>1</v>
      </c>
      <c r="G870" s="20" t="s">
        <v>40</v>
      </c>
      <c r="H870" s="20">
        <v>0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20">
        <v>0</v>
      </c>
      <c r="O870" s="20">
        <v>0</v>
      </c>
      <c r="P870" s="20">
        <v>0</v>
      </c>
      <c r="Q870" s="20">
        <v>0</v>
      </c>
      <c r="R870" s="20">
        <v>0</v>
      </c>
      <c r="S870" s="20">
        <v>0</v>
      </c>
      <c r="T870" s="20">
        <v>0</v>
      </c>
      <c r="U870" s="20">
        <v>0</v>
      </c>
      <c r="V870" s="20">
        <v>0</v>
      </c>
      <c r="W870" s="20">
        <v>0</v>
      </c>
      <c r="X870" s="20">
        <v>0</v>
      </c>
      <c r="Y870" s="20">
        <v>0</v>
      </c>
      <c r="Z870" s="20">
        <v>0</v>
      </c>
      <c r="AA870" s="20">
        <v>0</v>
      </c>
      <c r="AB870" s="20">
        <v>0</v>
      </c>
      <c r="AC870" s="20">
        <v>0</v>
      </c>
      <c r="AD870" s="20">
        <v>0</v>
      </c>
      <c r="AE870" s="20">
        <v>0</v>
      </c>
      <c r="AF870" s="20">
        <v>0</v>
      </c>
      <c r="AG870" s="20">
        <v>0</v>
      </c>
      <c r="AH870" s="20"/>
      <c r="AI870" s="20" t="str">
        <f t="shared" si="80"/>
        <v>проверка пройдена</v>
      </c>
      <c r="AJ870" s="21" t="b">
        <f t="shared" si="81"/>
        <v>0</v>
      </c>
    </row>
    <row r="871" spans="1:36" hidden="1" x14ac:dyDescent="0.25">
      <c r="A871" s="20" t="s">
        <v>520</v>
      </c>
      <c r="B871" s="20" t="s">
        <v>34</v>
      </c>
      <c r="C871" s="20" t="s">
        <v>35</v>
      </c>
      <c r="D871" s="20" t="s">
        <v>289</v>
      </c>
      <c r="E871" s="20" t="str">
        <f>VLOOKUP(D871,'Коды программ'!$A$2:$B$578,2,FALSE)</f>
        <v>Электромонтер охранно-пожарной сигнализации</v>
      </c>
      <c r="F871" s="20" t="s">
        <v>2</v>
      </c>
      <c r="G871" s="20" t="s">
        <v>41</v>
      </c>
      <c r="H871" s="20">
        <v>0</v>
      </c>
      <c r="I871" s="20">
        <v>0</v>
      </c>
      <c r="J871" s="20">
        <v>0</v>
      </c>
      <c r="K871" s="20">
        <v>0</v>
      </c>
      <c r="L871" s="20">
        <v>0</v>
      </c>
      <c r="M871" s="20">
        <v>0</v>
      </c>
      <c r="N871" s="20">
        <v>0</v>
      </c>
      <c r="O871" s="20">
        <v>0</v>
      </c>
      <c r="P871" s="20">
        <v>0</v>
      </c>
      <c r="Q871" s="20">
        <v>0</v>
      </c>
      <c r="R871" s="20">
        <v>0</v>
      </c>
      <c r="S871" s="20">
        <v>0</v>
      </c>
      <c r="T871" s="20">
        <v>0</v>
      </c>
      <c r="U871" s="20">
        <v>0</v>
      </c>
      <c r="V871" s="20">
        <v>0</v>
      </c>
      <c r="W871" s="20">
        <v>0</v>
      </c>
      <c r="X871" s="20">
        <v>0</v>
      </c>
      <c r="Y871" s="20">
        <v>0</v>
      </c>
      <c r="Z871" s="20">
        <v>0</v>
      </c>
      <c r="AA871" s="20">
        <v>0</v>
      </c>
      <c r="AB871" s="20">
        <v>0</v>
      </c>
      <c r="AC871" s="20">
        <v>0</v>
      </c>
      <c r="AD871" s="20">
        <v>0</v>
      </c>
      <c r="AE871" s="20">
        <v>0</v>
      </c>
      <c r="AF871" s="20">
        <v>0</v>
      </c>
      <c r="AG871" s="20">
        <v>0</v>
      </c>
      <c r="AH871" s="20"/>
      <c r="AI871" s="20" t="str">
        <f t="shared" si="80"/>
        <v>проверка пройдена</v>
      </c>
      <c r="AJ871" s="21" t="b">
        <f t="shared" si="81"/>
        <v>0</v>
      </c>
    </row>
    <row r="872" spans="1:36" hidden="1" x14ac:dyDescent="0.25">
      <c r="A872" s="20" t="s">
        <v>520</v>
      </c>
      <c r="B872" s="20" t="s">
        <v>34</v>
      </c>
      <c r="C872" s="20" t="s">
        <v>35</v>
      </c>
      <c r="D872" s="20" t="s">
        <v>289</v>
      </c>
      <c r="E872" s="20" t="str">
        <f>VLOOKUP(D872,'Коды программ'!$A$2:$B$578,2,FALSE)</f>
        <v>Электромонтер охранно-пожарной сигнализации</v>
      </c>
      <c r="F872" s="20" t="s">
        <v>3</v>
      </c>
      <c r="G872" s="20" t="s">
        <v>42</v>
      </c>
      <c r="H872" s="20">
        <v>0</v>
      </c>
      <c r="I872" s="20">
        <v>0</v>
      </c>
      <c r="J872" s="20">
        <v>0</v>
      </c>
      <c r="K872" s="20">
        <v>0</v>
      </c>
      <c r="L872" s="20">
        <v>0</v>
      </c>
      <c r="M872" s="20">
        <v>0</v>
      </c>
      <c r="N872" s="20">
        <v>0</v>
      </c>
      <c r="O872" s="20">
        <v>0</v>
      </c>
      <c r="P872" s="20">
        <v>0</v>
      </c>
      <c r="Q872" s="20">
        <v>0</v>
      </c>
      <c r="R872" s="20">
        <v>0</v>
      </c>
      <c r="S872" s="20">
        <v>0</v>
      </c>
      <c r="T872" s="20">
        <v>0</v>
      </c>
      <c r="U872" s="20">
        <v>0</v>
      </c>
      <c r="V872" s="20">
        <v>0</v>
      </c>
      <c r="W872" s="20">
        <v>0</v>
      </c>
      <c r="X872" s="20">
        <v>0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  <c r="AD872" s="20">
        <v>0</v>
      </c>
      <c r="AE872" s="20">
        <v>0</v>
      </c>
      <c r="AF872" s="20">
        <v>0</v>
      </c>
      <c r="AG872" s="20">
        <v>0</v>
      </c>
      <c r="AH872" s="20"/>
      <c r="AI872" s="20" t="str">
        <f t="shared" si="80"/>
        <v>проверка пройдена</v>
      </c>
      <c r="AJ872" s="21" t="b">
        <f t="shared" si="81"/>
        <v>0</v>
      </c>
    </row>
    <row r="873" spans="1:36" hidden="1" x14ac:dyDescent="0.25">
      <c r="A873" s="20" t="s">
        <v>520</v>
      </c>
      <c r="B873" s="20" t="s">
        <v>34</v>
      </c>
      <c r="C873" s="20" t="s">
        <v>35</v>
      </c>
      <c r="D873" s="20" t="s">
        <v>289</v>
      </c>
      <c r="E873" s="20" t="str">
        <f>VLOOKUP(D873,'Коды программ'!$A$2:$B$578,2,FALSE)</f>
        <v>Электромонтер охранно-пожарной сигнализации</v>
      </c>
      <c r="F873" s="20" t="s">
        <v>4</v>
      </c>
      <c r="G873" s="20" t="s">
        <v>43</v>
      </c>
      <c r="H873" s="20">
        <v>0</v>
      </c>
      <c r="I873" s="20">
        <v>0</v>
      </c>
      <c r="J873" s="20">
        <v>0</v>
      </c>
      <c r="K873" s="20">
        <v>0</v>
      </c>
      <c r="L873" s="20">
        <v>0</v>
      </c>
      <c r="M873" s="20">
        <v>0</v>
      </c>
      <c r="N873" s="20">
        <v>0</v>
      </c>
      <c r="O873" s="20">
        <v>0</v>
      </c>
      <c r="P873" s="20">
        <v>0</v>
      </c>
      <c r="Q873" s="20">
        <v>0</v>
      </c>
      <c r="R873" s="20">
        <v>0</v>
      </c>
      <c r="S873" s="20">
        <v>0</v>
      </c>
      <c r="T873" s="20">
        <v>0</v>
      </c>
      <c r="U873" s="20">
        <v>0</v>
      </c>
      <c r="V873" s="20">
        <v>0</v>
      </c>
      <c r="W873" s="20">
        <v>0</v>
      </c>
      <c r="X873" s="20">
        <v>0</v>
      </c>
      <c r="Y873" s="20">
        <v>0</v>
      </c>
      <c r="Z873" s="20">
        <v>0</v>
      </c>
      <c r="AA873" s="20">
        <v>0</v>
      </c>
      <c r="AB873" s="20">
        <v>0</v>
      </c>
      <c r="AC873" s="20">
        <v>0</v>
      </c>
      <c r="AD873" s="20">
        <v>0</v>
      </c>
      <c r="AE873" s="20">
        <v>0</v>
      </c>
      <c r="AF873" s="20">
        <v>0</v>
      </c>
      <c r="AG873" s="20">
        <v>0</v>
      </c>
      <c r="AH873" s="20"/>
      <c r="AI873" s="20" t="str">
        <f t="shared" si="80"/>
        <v>проверка пройдена</v>
      </c>
      <c r="AJ873" s="21" t="b">
        <f t="shared" si="81"/>
        <v>0</v>
      </c>
    </row>
    <row r="874" spans="1:36" x14ac:dyDescent="0.25">
      <c r="A874" s="20" t="s">
        <v>520</v>
      </c>
      <c r="B874" s="20" t="s">
        <v>34</v>
      </c>
      <c r="C874" s="20" t="s">
        <v>35</v>
      </c>
      <c r="D874" s="20" t="s">
        <v>291</v>
      </c>
      <c r="E874" s="20" t="str">
        <f>VLOOKUP(D874,'Коды программ'!$A$2:$B$578,2,FALSE)</f>
        <v>Мастер по ремонту и обслуживанию инженерных систем жилищно-коммунального хозяйства</v>
      </c>
      <c r="F874" s="20" t="s">
        <v>0</v>
      </c>
      <c r="G874" s="20" t="s">
        <v>38</v>
      </c>
      <c r="H874" s="20">
        <v>27</v>
      </c>
      <c r="I874" s="20">
        <v>12</v>
      </c>
      <c r="J874" s="20">
        <v>10</v>
      </c>
      <c r="K874" s="20">
        <v>4</v>
      </c>
      <c r="L874" s="20">
        <v>0</v>
      </c>
      <c r="M874" s="20">
        <v>0</v>
      </c>
      <c r="N874" s="20">
        <v>2</v>
      </c>
      <c r="O874" s="20">
        <v>6</v>
      </c>
      <c r="P874" s="20">
        <v>2</v>
      </c>
      <c r="Q874" s="20">
        <v>0</v>
      </c>
      <c r="R874" s="20">
        <v>5</v>
      </c>
      <c r="S874" s="20"/>
      <c r="T874" s="20">
        <v>0</v>
      </c>
      <c r="U874" s="20">
        <v>0</v>
      </c>
      <c r="V874" s="20">
        <v>0</v>
      </c>
      <c r="W874" s="20">
        <v>0</v>
      </c>
      <c r="X874" s="20">
        <v>0</v>
      </c>
      <c r="Y874" s="20">
        <v>0</v>
      </c>
      <c r="Z874" s="20">
        <v>0</v>
      </c>
      <c r="AA874" s="20">
        <v>0</v>
      </c>
      <c r="AB874" s="20">
        <v>0</v>
      </c>
      <c r="AC874" s="20">
        <v>0</v>
      </c>
      <c r="AD874" s="20">
        <v>0</v>
      </c>
      <c r="AE874" s="20">
        <v>0</v>
      </c>
      <c r="AF874" s="20">
        <v>0</v>
      </c>
      <c r="AG874" s="20">
        <v>0</v>
      </c>
      <c r="AH874" s="20" t="s">
        <v>284</v>
      </c>
      <c r="AI874" s="20" t="str">
        <f t="shared" si="80"/>
        <v>проверка пройдена</v>
      </c>
      <c r="AJ874" s="21" t="b">
        <f t="shared" si="81"/>
        <v>0</v>
      </c>
    </row>
    <row r="875" spans="1:36" hidden="1" x14ac:dyDescent="0.25">
      <c r="A875" s="20" t="s">
        <v>520</v>
      </c>
      <c r="B875" s="20" t="s">
        <v>34</v>
      </c>
      <c r="C875" s="20" t="s">
        <v>35</v>
      </c>
      <c r="D875" s="20" t="s">
        <v>291</v>
      </c>
      <c r="E875" s="20" t="str">
        <f>VLOOKUP(D875,'Коды программ'!$A$2:$B$578,2,FALSE)</f>
        <v>Мастер по ремонту и обслуживанию инженерных систем жилищно-коммунального хозяйства</v>
      </c>
      <c r="F875" s="20" t="s">
        <v>1</v>
      </c>
      <c r="G875" s="20" t="s">
        <v>40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0</v>
      </c>
      <c r="N875" s="20">
        <v>0</v>
      </c>
      <c r="O875" s="20">
        <v>0</v>
      </c>
      <c r="P875" s="20">
        <v>0</v>
      </c>
      <c r="Q875" s="20">
        <v>0</v>
      </c>
      <c r="R875" s="20">
        <v>0</v>
      </c>
      <c r="S875" s="20">
        <v>0</v>
      </c>
      <c r="T875" s="20">
        <v>0</v>
      </c>
      <c r="U875" s="20">
        <v>0</v>
      </c>
      <c r="V875" s="20">
        <v>0</v>
      </c>
      <c r="W875" s="20">
        <v>0</v>
      </c>
      <c r="X875" s="20">
        <v>0</v>
      </c>
      <c r="Y875" s="20">
        <v>0</v>
      </c>
      <c r="Z875" s="20">
        <v>0</v>
      </c>
      <c r="AA875" s="20">
        <v>0</v>
      </c>
      <c r="AB875" s="20">
        <v>0</v>
      </c>
      <c r="AC875" s="20">
        <v>0</v>
      </c>
      <c r="AD875" s="20">
        <v>0</v>
      </c>
      <c r="AE875" s="20">
        <v>0</v>
      </c>
      <c r="AF875" s="20">
        <v>0</v>
      </c>
      <c r="AG875" s="20">
        <v>0</v>
      </c>
      <c r="AH875" s="20"/>
      <c r="AI875" s="20" t="str">
        <f t="shared" si="80"/>
        <v>проверка пройдена</v>
      </c>
      <c r="AJ875" s="21" t="b">
        <f t="shared" si="81"/>
        <v>0</v>
      </c>
    </row>
    <row r="876" spans="1:36" hidden="1" x14ac:dyDescent="0.25">
      <c r="A876" s="20" t="s">
        <v>520</v>
      </c>
      <c r="B876" s="20" t="s">
        <v>34</v>
      </c>
      <c r="C876" s="20" t="s">
        <v>35</v>
      </c>
      <c r="D876" s="20" t="s">
        <v>291</v>
      </c>
      <c r="E876" s="20" t="str">
        <f>VLOOKUP(D876,'Коды программ'!$A$2:$B$578,2,FALSE)</f>
        <v>Мастер по ремонту и обслуживанию инженерных систем жилищно-коммунального хозяйства</v>
      </c>
      <c r="F876" s="20" t="s">
        <v>2</v>
      </c>
      <c r="G876" s="20" t="s">
        <v>41</v>
      </c>
      <c r="H876" s="20">
        <v>0</v>
      </c>
      <c r="I876" s="20">
        <v>0</v>
      </c>
      <c r="J876" s="20">
        <v>0</v>
      </c>
      <c r="K876" s="20">
        <v>0</v>
      </c>
      <c r="L876" s="20">
        <v>0</v>
      </c>
      <c r="M876" s="20">
        <v>0</v>
      </c>
      <c r="N876" s="20">
        <v>0</v>
      </c>
      <c r="O876" s="20">
        <v>0</v>
      </c>
      <c r="P876" s="20">
        <v>0</v>
      </c>
      <c r="Q876" s="20">
        <v>0</v>
      </c>
      <c r="R876" s="20">
        <v>0</v>
      </c>
      <c r="S876" s="20">
        <v>0</v>
      </c>
      <c r="T876" s="20">
        <v>0</v>
      </c>
      <c r="U876" s="20">
        <v>0</v>
      </c>
      <c r="V876" s="20">
        <v>0</v>
      </c>
      <c r="W876" s="20">
        <v>0</v>
      </c>
      <c r="X876" s="20">
        <v>0</v>
      </c>
      <c r="Y876" s="20">
        <v>0</v>
      </c>
      <c r="Z876" s="20">
        <v>0</v>
      </c>
      <c r="AA876" s="20">
        <v>0</v>
      </c>
      <c r="AB876" s="20">
        <v>0</v>
      </c>
      <c r="AC876" s="20">
        <v>0</v>
      </c>
      <c r="AD876" s="20">
        <v>0</v>
      </c>
      <c r="AE876" s="20">
        <v>0</v>
      </c>
      <c r="AF876" s="20">
        <v>0</v>
      </c>
      <c r="AG876" s="20">
        <v>0</v>
      </c>
      <c r="AH876" s="20"/>
      <c r="AI876" s="20" t="str">
        <f t="shared" si="80"/>
        <v>проверка пройдена</v>
      </c>
      <c r="AJ876" s="21" t="b">
        <f t="shared" si="81"/>
        <v>0</v>
      </c>
    </row>
    <row r="877" spans="1:36" hidden="1" x14ac:dyDescent="0.25">
      <c r="A877" s="20" t="s">
        <v>520</v>
      </c>
      <c r="B877" s="20" t="s">
        <v>34</v>
      </c>
      <c r="C877" s="20" t="s">
        <v>35</v>
      </c>
      <c r="D877" s="20" t="s">
        <v>291</v>
      </c>
      <c r="E877" s="20" t="str">
        <f>VLOOKUP(D877,'Коды программ'!$A$2:$B$578,2,FALSE)</f>
        <v>Мастер по ремонту и обслуживанию инженерных систем жилищно-коммунального хозяйства</v>
      </c>
      <c r="F877" s="20" t="s">
        <v>3</v>
      </c>
      <c r="G877" s="20" t="s">
        <v>42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0</v>
      </c>
      <c r="U877" s="20">
        <v>0</v>
      </c>
      <c r="V877" s="20">
        <v>0</v>
      </c>
      <c r="W877" s="20">
        <v>0</v>
      </c>
      <c r="X877" s="20">
        <v>0</v>
      </c>
      <c r="Y877" s="20">
        <v>0</v>
      </c>
      <c r="Z877" s="20">
        <v>0</v>
      </c>
      <c r="AA877" s="20">
        <v>0</v>
      </c>
      <c r="AB877" s="20">
        <v>0</v>
      </c>
      <c r="AC877" s="20">
        <v>0</v>
      </c>
      <c r="AD877" s="20">
        <v>0</v>
      </c>
      <c r="AE877" s="20">
        <v>0</v>
      </c>
      <c r="AF877" s="20">
        <v>0</v>
      </c>
      <c r="AG877" s="20">
        <v>0</v>
      </c>
      <c r="AH877" s="20"/>
      <c r="AI877" s="20" t="str">
        <f t="shared" si="80"/>
        <v>проверка пройдена</v>
      </c>
      <c r="AJ877" s="21" t="b">
        <f t="shared" si="81"/>
        <v>0</v>
      </c>
    </row>
    <row r="878" spans="1:36" hidden="1" x14ac:dyDescent="0.25">
      <c r="A878" s="20" t="s">
        <v>520</v>
      </c>
      <c r="B878" s="20" t="s">
        <v>34</v>
      </c>
      <c r="C878" s="20" t="s">
        <v>35</v>
      </c>
      <c r="D878" s="20" t="s">
        <v>291</v>
      </c>
      <c r="E878" s="20" t="str">
        <f>VLOOKUP(D878,'Коды программ'!$A$2:$B$578,2,FALSE)</f>
        <v>Мастер по ремонту и обслуживанию инженерных систем жилищно-коммунального хозяйства</v>
      </c>
      <c r="F878" s="20" t="s">
        <v>4</v>
      </c>
      <c r="G878" s="20" t="s">
        <v>43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0</v>
      </c>
      <c r="N878" s="20">
        <v>0</v>
      </c>
      <c r="O878" s="20">
        <v>0</v>
      </c>
      <c r="P878" s="20">
        <v>0</v>
      </c>
      <c r="Q878" s="20">
        <v>0</v>
      </c>
      <c r="R878" s="20">
        <v>0</v>
      </c>
      <c r="S878" s="20">
        <v>0</v>
      </c>
      <c r="T878" s="20">
        <v>0</v>
      </c>
      <c r="U878" s="20">
        <v>0</v>
      </c>
      <c r="V878" s="20">
        <v>0</v>
      </c>
      <c r="W878" s="20">
        <v>0</v>
      </c>
      <c r="X878" s="20">
        <v>0</v>
      </c>
      <c r="Y878" s="20">
        <v>0</v>
      </c>
      <c r="Z878" s="20">
        <v>0</v>
      </c>
      <c r="AA878" s="20">
        <v>0</v>
      </c>
      <c r="AB878" s="20">
        <v>0</v>
      </c>
      <c r="AC878" s="20">
        <v>0</v>
      </c>
      <c r="AD878" s="20">
        <v>0</v>
      </c>
      <c r="AE878" s="20">
        <v>0</v>
      </c>
      <c r="AF878" s="20">
        <v>0</v>
      </c>
      <c r="AG878" s="20">
        <v>0</v>
      </c>
      <c r="AH878" s="20"/>
      <c r="AI878" s="20" t="str">
        <f t="shared" si="80"/>
        <v>проверка пройдена</v>
      </c>
      <c r="AJ878" s="21" t="b">
        <f t="shared" si="81"/>
        <v>0</v>
      </c>
    </row>
    <row r="879" spans="1:36" x14ac:dyDescent="0.25">
      <c r="A879" s="20" t="s">
        <v>520</v>
      </c>
      <c r="B879" s="20" t="s">
        <v>34</v>
      </c>
      <c r="C879" s="20" t="s">
        <v>35</v>
      </c>
      <c r="D879" s="20" t="s">
        <v>293</v>
      </c>
      <c r="E879" s="20" t="str">
        <f>VLOOKUP(D879,'Коды программ'!$A$2:$B$578,2,FALSE)</f>
        <v>Реставратор строительный</v>
      </c>
      <c r="F879" s="20" t="s">
        <v>0</v>
      </c>
      <c r="G879" s="20" t="s">
        <v>38</v>
      </c>
      <c r="H879" s="20">
        <v>27</v>
      </c>
      <c r="I879" s="20">
        <v>11</v>
      </c>
      <c r="J879" s="20">
        <v>3</v>
      </c>
      <c r="K879" s="20">
        <v>1</v>
      </c>
      <c r="L879" s="20">
        <v>0</v>
      </c>
      <c r="M879" s="20">
        <v>0</v>
      </c>
      <c r="N879" s="20">
        <v>4</v>
      </c>
      <c r="O879" s="20">
        <v>3</v>
      </c>
      <c r="P879" s="20"/>
      <c r="Q879" s="20">
        <v>3</v>
      </c>
      <c r="R879" s="20">
        <v>6</v>
      </c>
      <c r="S879" s="20">
        <v>0</v>
      </c>
      <c r="T879" s="20">
        <v>0</v>
      </c>
      <c r="U879" s="20">
        <v>0</v>
      </c>
      <c r="V879" s="20">
        <v>0</v>
      </c>
      <c r="W879" s="20">
        <v>0</v>
      </c>
      <c r="X879" s="20">
        <v>0</v>
      </c>
      <c r="Y879" s="20">
        <v>0</v>
      </c>
      <c r="Z879" s="20">
        <v>0</v>
      </c>
      <c r="AA879" s="20">
        <v>0</v>
      </c>
      <c r="AB879" s="20">
        <v>0</v>
      </c>
      <c r="AC879" s="20">
        <v>0</v>
      </c>
      <c r="AD879" s="20">
        <v>0</v>
      </c>
      <c r="AE879" s="20">
        <v>0</v>
      </c>
      <c r="AF879" s="20">
        <v>0</v>
      </c>
      <c r="AG879" s="20">
        <v>0</v>
      </c>
      <c r="AH879" s="20" t="s">
        <v>284</v>
      </c>
      <c r="AI879" s="20" t="str">
        <f t="shared" si="80"/>
        <v>проверка пройдена</v>
      </c>
      <c r="AJ879" s="21" t="b">
        <f t="shared" si="81"/>
        <v>0</v>
      </c>
    </row>
    <row r="880" spans="1:36" hidden="1" x14ac:dyDescent="0.25">
      <c r="A880" s="20" t="s">
        <v>520</v>
      </c>
      <c r="B880" s="20" t="s">
        <v>34</v>
      </c>
      <c r="C880" s="20" t="s">
        <v>35</v>
      </c>
      <c r="D880" s="20" t="s">
        <v>293</v>
      </c>
      <c r="E880" s="20" t="str">
        <f>VLOOKUP(D880,'Коды программ'!$A$2:$B$578,2,FALSE)</f>
        <v>Реставратор строительный</v>
      </c>
      <c r="F880" s="20" t="s">
        <v>1</v>
      </c>
      <c r="G880" s="20" t="s">
        <v>40</v>
      </c>
      <c r="H880" s="20">
        <v>0</v>
      </c>
      <c r="I880" s="20">
        <v>0</v>
      </c>
      <c r="J880" s="20">
        <v>0</v>
      </c>
      <c r="K880" s="20">
        <v>0</v>
      </c>
      <c r="L880" s="20">
        <v>0</v>
      </c>
      <c r="M880" s="20">
        <v>0</v>
      </c>
      <c r="N880" s="20">
        <v>0</v>
      </c>
      <c r="O880" s="20">
        <v>0</v>
      </c>
      <c r="P880" s="20">
        <v>0</v>
      </c>
      <c r="Q880" s="20">
        <v>0</v>
      </c>
      <c r="R880" s="20">
        <v>0</v>
      </c>
      <c r="S880" s="20">
        <v>0</v>
      </c>
      <c r="T880" s="20">
        <v>0</v>
      </c>
      <c r="U880" s="20">
        <v>0</v>
      </c>
      <c r="V880" s="20">
        <v>0</v>
      </c>
      <c r="W880" s="20">
        <v>0</v>
      </c>
      <c r="X880" s="20">
        <v>0</v>
      </c>
      <c r="Y880" s="20">
        <v>0</v>
      </c>
      <c r="Z880" s="20">
        <v>0</v>
      </c>
      <c r="AA880" s="20">
        <v>0</v>
      </c>
      <c r="AB880" s="20">
        <v>0</v>
      </c>
      <c r="AC880" s="20">
        <v>0</v>
      </c>
      <c r="AD880" s="20">
        <v>0</v>
      </c>
      <c r="AE880" s="20">
        <v>0</v>
      </c>
      <c r="AF880" s="20">
        <v>0</v>
      </c>
      <c r="AG880" s="20">
        <v>0</v>
      </c>
      <c r="AH880" s="20"/>
      <c r="AI880" s="20" t="str">
        <f t="shared" si="80"/>
        <v>проверка пройдена</v>
      </c>
      <c r="AJ880" s="21" t="b">
        <f t="shared" si="81"/>
        <v>0</v>
      </c>
    </row>
    <row r="881" spans="1:36" hidden="1" x14ac:dyDescent="0.25">
      <c r="A881" s="20" t="s">
        <v>520</v>
      </c>
      <c r="B881" s="20" t="s">
        <v>34</v>
      </c>
      <c r="C881" s="20" t="s">
        <v>35</v>
      </c>
      <c r="D881" s="20" t="s">
        <v>293</v>
      </c>
      <c r="E881" s="20" t="str">
        <f>VLOOKUP(D881,'Коды программ'!$A$2:$B$578,2,FALSE)</f>
        <v>Реставратор строительный</v>
      </c>
      <c r="F881" s="20" t="s">
        <v>2</v>
      </c>
      <c r="G881" s="20" t="s">
        <v>41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  <c r="V881" s="20">
        <v>0</v>
      </c>
      <c r="W881" s="20">
        <v>0</v>
      </c>
      <c r="X881" s="20">
        <v>0</v>
      </c>
      <c r="Y881" s="20">
        <v>0</v>
      </c>
      <c r="Z881" s="20">
        <v>0</v>
      </c>
      <c r="AA881" s="20">
        <v>0</v>
      </c>
      <c r="AB881" s="20">
        <v>0</v>
      </c>
      <c r="AC881" s="20">
        <v>0</v>
      </c>
      <c r="AD881" s="20">
        <v>0</v>
      </c>
      <c r="AE881" s="20">
        <v>0</v>
      </c>
      <c r="AF881" s="20">
        <v>0</v>
      </c>
      <c r="AG881" s="20">
        <v>0</v>
      </c>
      <c r="AH881" s="20"/>
      <c r="AI881" s="20" t="str">
        <f t="shared" si="80"/>
        <v>проверка пройдена</v>
      </c>
      <c r="AJ881" s="21" t="b">
        <f t="shared" si="81"/>
        <v>0</v>
      </c>
    </row>
    <row r="882" spans="1:36" hidden="1" x14ac:dyDescent="0.25">
      <c r="A882" s="20" t="s">
        <v>520</v>
      </c>
      <c r="B882" s="20" t="s">
        <v>34</v>
      </c>
      <c r="C882" s="20" t="s">
        <v>35</v>
      </c>
      <c r="D882" s="20" t="s">
        <v>293</v>
      </c>
      <c r="E882" s="20" t="str">
        <f>VLOOKUP(D882,'Коды программ'!$A$2:$B$578,2,FALSE)</f>
        <v>Реставратор строительный</v>
      </c>
      <c r="F882" s="20" t="s">
        <v>3</v>
      </c>
      <c r="G882" s="20" t="s">
        <v>42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  <c r="V882" s="20">
        <v>0</v>
      </c>
      <c r="W882" s="20">
        <v>0</v>
      </c>
      <c r="X882" s="20">
        <v>0</v>
      </c>
      <c r="Y882" s="20">
        <v>0</v>
      </c>
      <c r="Z882" s="20">
        <v>0</v>
      </c>
      <c r="AA882" s="20">
        <v>0</v>
      </c>
      <c r="AB882" s="20">
        <v>0</v>
      </c>
      <c r="AC882" s="20">
        <v>0</v>
      </c>
      <c r="AD882" s="20">
        <v>0</v>
      </c>
      <c r="AE882" s="20">
        <v>0</v>
      </c>
      <c r="AF882" s="20">
        <v>0</v>
      </c>
      <c r="AG882" s="20">
        <v>0</v>
      </c>
      <c r="AH882" s="20"/>
      <c r="AI882" s="20" t="str">
        <f t="shared" si="80"/>
        <v>проверка пройдена</v>
      </c>
      <c r="AJ882" s="21" t="b">
        <f t="shared" si="81"/>
        <v>0</v>
      </c>
    </row>
    <row r="883" spans="1:36" hidden="1" x14ac:dyDescent="0.25">
      <c r="A883" s="20" t="s">
        <v>520</v>
      </c>
      <c r="B883" s="20" t="s">
        <v>34</v>
      </c>
      <c r="C883" s="20" t="s">
        <v>35</v>
      </c>
      <c r="D883" s="20" t="s">
        <v>293</v>
      </c>
      <c r="E883" s="20" t="str">
        <f>VLOOKUP(D883,'Коды программ'!$A$2:$B$578,2,FALSE)</f>
        <v>Реставратор строительный</v>
      </c>
      <c r="F883" s="20" t="s">
        <v>4</v>
      </c>
      <c r="G883" s="20" t="s">
        <v>43</v>
      </c>
      <c r="H883" s="20">
        <v>0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20">
        <v>0</v>
      </c>
      <c r="O883" s="20">
        <v>0</v>
      </c>
      <c r="P883" s="20">
        <v>0</v>
      </c>
      <c r="Q883" s="20">
        <v>0</v>
      </c>
      <c r="R883" s="20">
        <v>0</v>
      </c>
      <c r="S883" s="20">
        <v>0</v>
      </c>
      <c r="T883" s="20">
        <v>0</v>
      </c>
      <c r="U883" s="20">
        <v>0</v>
      </c>
      <c r="V883" s="20">
        <v>0</v>
      </c>
      <c r="W883" s="20">
        <v>0</v>
      </c>
      <c r="X883" s="20">
        <v>0</v>
      </c>
      <c r="Y883" s="20">
        <v>0</v>
      </c>
      <c r="Z883" s="20">
        <v>0</v>
      </c>
      <c r="AA883" s="20">
        <v>0</v>
      </c>
      <c r="AB883" s="20">
        <v>0</v>
      </c>
      <c r="AC883" s="20">
        <v>0</v>
      </c>
      <c r="AD883" s="20">
        <v>0</v>
      </c>
      <c r="AE883" s="20">
        <v>0</v>
      </c>
      <c r="AF883" s="20">
        <v>0</v>
      </c>
      <c r="AG883" s="20">
        <v>0</v>
      </c>
      <c r="AH883" s="20"/>
      <c r="AI883" s="20" t="str">
        <f t="shared" si="80"/>
        <v>проверка пройдена</v>
      </c>
      <c r="AJ883" s="21" t="b">
        <f t="shared" si="81"/>
        <v>0</v>
      </c>
    </row>
    <row r="884" spans="1:36" x14ac:dyDescent="0.25">
      <c r="A884" s="20" t="s">
        <v>520</v>
      </c>
      <c r="B884" s="20" t="s">
        <v>34</v>
      </c>
      <c r="C884" s="20" t="s">
        <v>35</v>
      </c>
      <c r="D884" s="20" t="s">
        <v>101</v>
      </c>
      <c r="E884" s="20" t="str">
        <f>VLOOKUP(D884,'Коды программ'!$A$2:$B$578,2,FALSE)</f>
        <v>Электромонтер по ремонту и обслуживанию электрооборудования (по отраслям)</v>
      </c>
      <c r="F884" s="20" t="s">
        <v>0</v>
      </c>
      <c r="G884" s="20" t="s">
        <v>38</v>
      </c>
      <c r="H884" s="20">
        <v>41</v>
      </c>
      <c r="I884" s="20">
        <v>36</v>
      </c>
      <c r="J884" s="20">
        <v>14</v>
      </c>
      <c r="K884" s="20">
        <v>21</v>
      </c>
      <c r="L884" s="20">
        <v>0</v>
      </c>
      <c r="M884" s="20">
        <v>0</v>
      </c>
      <c r="N884" s="20">
        <v>0</v>
      </c>
      <c r="O884" s="20">
        <v>5</v>
      </c>
      <c r="P884" s="20">
        <v>0</v>
      </c>
      <c r="Q884" s="20">
        <v>0</v>
      </c>
      <c r="R884" s="20">
        <v>0</v>
      </c>
      <c r="S884" s="20">
        <v>0</v>
      </c>
      <c r="T884" s="20">
        <v>0</v>
      </c>
      <c r="U884" s="20">
        <v>0</v>
      </c>
      <c r="V884" s="20">
        <v>0</v>
      </c>
      <c r="W884" s="20">
        <v>0</v>
      </c>
      <c r="X884" s="20">
        <v>0</v>
      </c>
      <c r="Y884" s="20">
        <v>0</v>
      </c>
      <c r="Z884" s="20">
        <v>0</v>
      </c>
      <c r="AA884" s="20">
        <v>0</v>
      </c>
      <c r="AB884" s="20"/>
      <c r="AC884" s="20">
        <v>0</v>
      </c>
      <c r="AD884" s="20">
        <v>0</v>
      </c>
      <c r="AE884" s="20"/>
      <c r="AF884" s="20">
        <v>0</v>
      </c>
      <c r="AG884" s="20">
        <v>0</v>
      </c>
      <c r="AH884" s="20" t="s">
        <v>284</v>
      </c>
      <c r="AI884" s="20" t="str">
        <f t="shared" ref="AI884:AI907" si="82">IF(H884=I884+L884+M884+N884+O884+P884+Q884+R884+S884+T884+U884+V884+W884+X884+Y884+Z884+AA884+AB884+AC884+AD884+AE884+AF884+AG884,"проверка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884" s="21" t="b">
        <f t="shared" ref="AJ884:AJ907" si="83">IF(OR(J884&gt;I884,K884&gt;I884),TRUE,FALSE)</f>
        <v>0</v>
      </c>
    </row>
    <row r="885" spans="1:36" hidden="1" x14ac:dyDescent="0.25">
      <c r="A885" s="20" t="s">
        <v>520</v>
      </c>
      <c r="B885" s="20" t="s">
        <v>34</v>
      </c>
      <c r="C885" s="20" t="s">
        <v>35</v>
      </c>
      <c r="D885" s="20" t="s">
        <v>101</v>
      </c>
      <c r="E885" s="20" t="str">
        <f>VLOOKUP(D885,'Коды программ'!$A$2:$B$578,2,FALSE)</f>
        <v>Электромонтер по ремонту и обслуживанию электрооборудования (по отраслям)</v>
      </c>
      <c r="F885" s="20" t="s">
        <v>1</v>
      </c>
      <c r="G885" s="20" t="s">
        <v>40</v>
      </c>
      <c r="H885" s="20">
        <v>0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0">
        <v>0</v>
      </c>
      <c r="T885" s="20">
        <v>0</v>
      </c>
      <c r="U885" s="20">
        <v>0</v>
      </c>
      <c r="V885" s="20">
        <v>0</v>
      </c>
      <c r="W885" s="20">
        <v>0</v>
      </c>
      <c r="X885" s="20">
        <v>0</v>
      </c>
      <c r="Y885" s="20">
        <v>0</v>
      </c>
      <c r="Z885" s="20">
        <v>0</v>
      </c>
      <c r="AA885" s="20">
        <v>0</v>
      </c>
      <c r="AB885" s="20">
        <v>0</v>
      </c>
      <c r="AC885" s="20">
        <v>0</v>
      </c>
      <c r="AD885" s="20">
        <v>0</v>
      </c>
      <c r="AE885" s="20">
        <v>0</v>
      </c>
      <c r="AF885" s="20">
        <v>0</v>
      </c>
      <c r="AG885" s="20">
        <v>0</v>
      </c>
      <c r="AH885" s="20"/>
      <c r="AI885" s="20" t="str">
        <f t="shared" si="82"/>
        <v>проверка пройдена</v>
      </c>
      <c r="AJ885" s="21" t="b">
        <f t="shared" si="83"/>
        <v>0</v>
      </c>
    </row>
    <row r="886" spans="1:36" hidden="1" x14ac:dyDescent="0.25">
      <c r="A886" s="20" t="s">
        <v>520</v>
      </c>
      <c r="B886" s="20" t="s">
        <v>34</v>
      </c>
      <c r="C886" s="20" t="s">
        <v>35</v>
      </c>
      <c r="D886" s="20" t="s">
        <v>101</v>
      </c>
      <c r="E886" s="20" t="str">
        <f>VLOOKUP(D886,'Коды программ'!$A$2:$B$578,2,FALSE)</f>
        <v>Электромонтер по ремонту и обслуживанию электрооборудования (по отраслям)</v>
      </c>
      <c r="F886" s="20" t="s">
        <v>2</v>
      </c>
      <c r="G886" s="20" t="s">
        <v>41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  <c r="V886" s="20">
        <v>0</v>
      </c>
      <c r="W886" s="20">
        <v>0</v>
      </c>
      <c r="X886" s="20">
        <v>0</v>
      </c>
      <c r="Y886" s="20">
        <v>0</v>
      </c>
      <c r="Z886" s="20">
        <v>0</v>
      </c>
      <c r="AA886" s="20">
        <v>0</v>
      </c>
      <c r="AB886" s="20">
        <v>0</v>
      </c>
      <c r="AC886" s="20">
        <v>0</v>
      </c>
      <c r="AD886" s="20">
        <v>0</v>
      </c>
      <c r="AE886" s="20">
        <v>0</v>
      </c>
      <c r="AF886" s="20">
        <v>0</v>
      </c>
      <c r="AG886" s="20">
        <v>0</v>
      </c>
      <c r="AH886" s="20"/>
      <c r="AI886" s="20" t="str">
        <f t="shared" si="82"/>
        <v>проверка пройдена</v>
      </c>
      <c r="AJ886" s="21" t="b">
        <f t="shared" si="83"/>
        <v>0</v>
      </c>
    </row>
    <row r="887" spans="1:36" hidden="1" x14ac:dyDescent="0.25">
      <c r="A887" s="20" t="s">
        <v>520</v>
      </c>
      <c r="B887" s="20" t="s">
        <v>34</v>
      </c>
      <c r="C887" s="20" t="s">
        <v>35</v>
      </c>
      <c r="D887" s="20" t="s">
        <v>101</v>
      </c>
      <c r="E887" s="20" t="str">
        <f>VLOOKUP(D887,'Коды программ'!$A$2:$B$578,2,FALSE)</f>
        <v>Электромонтер по ремонту и обслуживанию электрооборудования (по отраслям)</v>
      </c>
      <c r="F887" s="20" t="s">
        <v>3</v>
      </c>
      <c r="G887" s="20" t="s">
        <v>42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0</v>
      </c>
      <c r="O887" s="20">
        <v>0</v>
      </c>
      <c r="P887" s="20">
        <v>0</v>
      </c>
      <c r="Q887" s="20">
        <v>0</v>
      </c>
      <c r="R887" s="20">
        <v>0</v>
      </c>
      <c r="S887" s="20">
        <v>0</v>
      </c>
      <c r="T887" s="20">
        <v>0</v>
      </c>
      <c r="U887" s="20">
        <v>0</v>
      </c>
      <c r="V887" s="20">
        <v>0</v>
      </c>
      <c r="W887" s="20">
        <v>0</v>
      </c>
      <c r="X887" s="20">
        <v>0</v>
      </c>
      <c r="Y887" s="20">
        <v>0</v>
      </c>
      <c r="Z887" s="20">
        <v>0</v>
      </c>
      <c r="AA887" s="20">
        <v>0</v>
      </c>
      <c r="AB887" s="20">
        <v>0</v>
      </c>
      <c r="AC887" s="20">
        <v>0</v>
      </c>
      <c r="AD887" s="20">
        <v>0</v>
      </c>
      <c r="AE887" s="20">
        <v>0</v>
      </c>
      <c r="AF887" s="20">
        <v>0</v>
      </c>
      <c r="AG887" s="20">
        <v>0</v>
      </c>
      <c r="AH887" s="20"/>
      <c r="AI887" s="20" t="str">
        <f t="shared" si="82"/>
        <v>проверка пройдена</v>
      </c>
      <c r="AJ887" s="21" t="b">
        <f t="shared" si="83"/>
        <v>0</v>
      </c>
    </row>
    <row r="888" spans="1:36" hidden="1" x14ac:dyDescent="0.25">
      <c r="A888" s="20" t="s">
        <v>520</v>
      </c>
      <c r="B888" s="20" t="s">
        <v>34</v>
      </c>
      <c r="C888" s="20" t="s">
        <v>35</v>
      </c>
      <c r="D888" s="20" t="s">
        <v>101</v>
      </c>
      <c r="E888" s="20" t="str">
        <f>VLOOKUP(D888,'Коды программ'!$A$2:$B$578,2,FALSE)</f>
        <v>Электромонтер по ремонту и обслуживанию электрооборудования (по отраслям)</v>
      </c>
      <c r="F888" s="20" t="s">
        <v>4</v>
      </c>
      <c r="G888" s="20" t="s">
        <v>43</v>
      </c>
      <c r="H888" s="20">
        <v>0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20">
        <v>0</v>
      </c>
      <c r="O888" s="20">
        <v>0</v>
      </c>
      <c r="P888" s="20">
        <v>0</v>
      </c>
      <c r="Q888" s="20">
        <v>0</v>
      </c>
      <c r="R888" s="20">
        <v>0</v>
      </c>
      <c r="S888" s="20">
        <v>0</v>
      </c>
      <c r="T888" s="20">
        <v>0</v>
      </c>
      <c r="U888" s="20">
        <v>0</v>
      </c>
      <c r="V888" s="20">
        <v>0</v>
      </c>
      <c r="W888" s="20">
        <v>0</v>
      </c>
      <c r="X888" s="20">
        <v>0</v>
      </c>
      <c r="Y888" s="20">
        <v>0</v>
      </c>
      <c r="Z888" s="20">
        <v>0</v>
      </c>
      <c r="AA888" s="20">
        <v>0</v>
      </c>
      <c r="AB888" s="20">
        <v>0</v>
      </c>
      <c r="AC888" s="20">
        <v>0</v>
      </c>
      <c r="AD888" s="20">
        <v>0</v>
      </c>
      <c r="AE888" s="20">
        <v>0</v>
      </c>
      <c r="AF888" s="20">
        <v>0</v>
      </c>
      <c r="AG888" s="20">
        <v>0</v>
      </c>
      <c r="AH888" s="20"/>
      <c r="AI888" s="20" t="str">
        <f t="shared" si="82"/>
        <v>проверка пройдена</v>
      </c>
      <c r="AJ888" s="21" t="b">
        <f t="shared" si="83"/>
        <v>0</v>
      </c>
    </row>
    <row r="889" spans="1:36" x14ac:dyDescent="0.25">
      <c r="A889" s="20" t="s">
        <v>520</v>
      </c>
      <c r="B889" s="20" t="s">
        <v>34</v>
      </c>
      <c r="C889" s="20" t="s">
        <v>35</v>
      </c>
      <c r="D889" s="20" t="s">
        <v>91</v>
      </c>
      <c r="E889" s="20" t="str">
        <f>VLOOKUP(D889,'Коды программ'!$A$2:$B$578,2,FALSE)</f>
        <v>Повар, кондитер</v>
      </c>
      <c r="F889" s="20" t="s">
        <v>0</v>
      </c>
      <c r="G889" s="20" t="s">
        <v>38</v>
      </c>
      <c r="H889" s="20">
        <v>23</v>
      </c>
      <c r="I889" s="20">
        <v>20</v>
      </c>
      <c r="J889" s="20">
        <v>20</v>
      </c>
      <c r="K889" s="20">
        <v>17</v>
      </c>
      <c r="L889" s="20">
        <v>0</v>
      </c>
      <c r="M889" s="20">
        <v>0</v>
      </c>
      <c r="N889" s="20">
        <v>0</v>
      </c>
      <c r="O889" s="20">
        <v>1</v>
      </c>
      <c r="P889" s="20">
        <v>0</v>
      </c>
      <c r="Q889" s="20">
        <v>2</v>
      </c>
      <c r="R889" s="20">
        <v>0</v>
      </c>
      <c r="S889" s="20">
        <v>0</v>
      </c>
      <c r="T889" s="20">
        <v>0</v>
      </c>
      <c r="U889" s="20">
        <v>0</v>
      </c>
      <c r="V889" s="20">
        <v>0</v>
      </c>
      <c r="W889" s="20">
        <v>0</v>
      </c>
      <c r="X889" s="20">
        <v>0</v>
      </c>
      <c r="Y889" s="20">
        <v>0</v>
      </c>
      <c r="Z889" s="20">
        <v>0</v>
      </c>
      <c r="AA889" s="20">
        <v>0</v>
      </c>
      <c r="AB889" s="20"/>
      <c r="AC889" s="20">
        <v>0</v>
      </c>
      <c r="AD889" s="20">
        <v>0</v>
      </c>
      <c r="AE889" s="20"/>
      <c r="AF889" s="20">
        <v>0</v>
      </c>
      <c r="AG889" s="20">
        <v>0</v>
      </c>
      <c r="AH889" s="20" t="s">
        <v>284</v>
      </c>
      <c r="AI889" s="20" t="str">
        <f t="shared" si="82"/>
        <v>проверка пройдена</v>
      </c>
      <c r="AJ889" s="21" t="b">
        <f t="shared" si="83"/>
        <v>0</v>
      </c>
    </row>
    <row r="890" spans="1:36" hidden="1" x14ac:dyDescent="0.25">
      <c r="A890" s="20" t="s">
        <v>520</v>
      </c>
      <c r="B890" s="20" t="s">
        <v>34</v>
      </c>
      <c r="C890" s="20" t="s">
        <v>35</v>
      </c>
      <c r="D890" s="20" t="s">
        <v>91</v>
      </c>
      <c r="E890" s="20" t="str">
        <f>VLOOKUP(D890,'Коды программ'!$A$2:$B$578,2,FALSE)</f>
        <v>Повар, кондитер</v>
      </c>
      <c r="F890" s="20" t="s">
        <v>1</v>
      </c>
      <c r="G890" s="20" t="s">
        <v>40</v>
      </c>
      <c r="H890" s="20">
        <v>0</v>
      </c>
      <c r="I890" s="20">
        <v>0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0">
        <v>0</v>
      </c>
      <c r="P890" s="20">
        <v>0</v>
      </c>
      <c r="Q890" s="20">
        <v>0</v>
      </c>
      <c r="R890" s="20">
        <v>0</v>
      </c>
      <c r="S890" s="20">
        <v>0</v>
      </c>
      <c r="T890" s="20">
        <v>0</v>
      </c>
      <c r="U890" s="20">
        <v>0</v>
      </c>
      <c r="V890" s="20">
        <v>0</v>
      </c>
      <c r="W890" s="20">
        <v>0</v>
      </c>
      <c r="X890" s="20">
        <v>0</v>
      </c>
      <c r="Y890" s="20">
        <v>0</v>
      </c>
      <c r="Z890" s="20">
        <v>0</v>
      </c>
      <c r="AA890" s="20">
        <v>0</v>
      </c>
      <c r="AB890" s="20">
        <v>0</v>
      </c>
      <c r="AC890" s="20">
        <v>0</v>
      </c>
      <c r="AD890" s="20">
        <v>0</v>
      </c>
      <c r="AE890" s="20">
        <v>0</v>
      </c>
      <c r="AF890" s="20">
        <v>0</v>
      </c>
      <c r="AG890" s="20">
        <v>0</v>
      </c>
      <c r="AH890" s="20"/>
      <c r="AI890" s="20" t="str">
        <f t="shared" si="82"/>
        <v>проверка пройдена</v>
      </c>
      <c r="AJ890" s="21" t="b">
        <f t="shared" si="83"/>
        <v>0</v>
      </c>
    </row>
    <row r="891" spans="1:36" hidden="1" x14ac:dyDescent="0.25">
      <c r="A891" s="20" t="s">
        <v>520</v>
      </c>
      <c r="B891" s="20" t="s">
        <v>34</v>
      </c>
      <c r="C891" s="20" t="s">
        <v>35</v>
      </c>
      <c r="D891" s="20" t="s">
        <v>91</v>
      </c>
      <c r="E891" s="20" t="str">
        <f>VLOOKUP(D891,'Коды программ'!$A$2:$B$578,2,FALSE)</f>
        <v>Повар, кондитер</v>
      </c>
      <c r="F891" s="20" t="s">
        <v>2</v>
      </c>
      <c r="G891" s="20" t="s">
        <v>41</v>
      </c>
      <c r="H891" s="20">
        <v>0</v>
      </c>
      <c r="I891" s="20">
        <v>0</v>
      </c>
      <c r="J891" s="20">
        <v>0</v>
      </c>
      <c r="K891" s="20">
        <v>0</v>
      </c>
      <c r="L891" s="20">
        <v>0</v>
      </c>
      <c r="M891" s="20">
        <v>0</v>
      </c>
      <c r="N891" s="20">
        <v>0</v>
      </c>
      <c r="O891" s="20">
        <v>0</v>
      </c>
      <c r="P891" s="20">
        <v>0</v>
      </c>
      <c r="Q891" s="20">
        <v>0</v>
      </c>
      <c r="R891" s="20">
        <v>0</v>
      </c>
      <c r="S891" s="20">
        <v>0</v>
      </c>
      <c r="T891" s="20">
        <v>0</v>
      </c>
      <c r="U891" s="20">
        <v>0</v>
      </c>
      <c r="V891" s="20">
        <v>0</v>
      </c>
      <c r="W891" s="20">
        <v>0</v>
      </c>
      <c r="X891" s="20">
        <v>0</v>
      </c>
      <c r="Y891" s="20">
        <v>0</v>
      </c>
      <c r="Z891" s="20">
        <v>0</v>
      </c>
      <c r="AA891" s="20">
        <v>0</v>
      </c>
      <c r="AB891" s="20">
        <v>0</v>
      </c>
      <c r="AC891" s="20">
        <v>0</v>
      </c>
      <c r="AD891" s="20">
        <v>0</v>
      </c>
      <c r="AE891" s="20">
        <v>0</v>
      </c>
      <c r="AF891" s="20">
        <v>0</v>
      </c>
      <c r="AG891" s="20">
        <v>0</v>
      </c>
      <c r="AH891" s="20"/>
      <c r="AI891" s="20" t="str">
        <f t="shared" si="82"/>
        <v>проверка пройдена</v>
      </c>
      <c r="AJ891" s="21" t="b">
        <f t="shared" si="83"/>
        <v>0</v>
      </c>
    </row>
    <row r="892" spans="1:36" hidden="1" x14ac:dyDescent="0.25">
      <c r="A892" s="20" t="s">
        <v>520</v>
      </c>
      <c r="B892" s="20" t="s">
        <v>34</v>
      </c>
      <c r="C892" s="20" t="s">
        <v>35</v>
      </c>
      <c r="D892" s="20" t="s">
        <v>91</v>
      </c>
      <c r="E892" s="20" t="str">
        <f>VLOOKUP(D892,'Коды программ'!$A$2:$B$578,2,FALSE)</f>
        <v>Повар, кондитер</v>
      </c>
      <c r="F892" s="20" t="s">
        <v>3</v>
      </c>
      <c r="G892" s="20" t="s">
        <v>42</v>
      </c>
      <c r="H892" s="20">
        <v>0</v>
      </c>
      <c r="I892" s="20">
        <v>0</v>
      </c>
      <c r="J892" s="20">
        <v>0</v>
      </c>
      <c r="K892" s="20">
        <v>0</v>
      </c>
      <c r="L892" s="20">
        <v>0</v>
      </c>
      <c r="M892" s="20">
        <v>0</v>
      </c>
      <c r="N892" s="20">
        <v>0</v>
      </c>
      <c r="O892" s="20">
        <v>0</v>
      </c>
      <c r="P892" s="20">
        <v>0</v>
      </c>
      <c r="Q892" s="20">
        <v>0</v>
      </c>
      <c r="R892" s="20">
        <v>0</v>
      </c>
      <c r="S892" s="20">
        <v>0</v>
      </c>
      <c r="T892" s="20">
        <v>0</v>
      </c>
      <c r="U892" s="20">
        <v>0</v>
      </c>
      <c r="V892" s="20">
        <v>0</v>
      </c>
      <c r="W892" s="20">
        <v>0</v>
      </c>
      <c r="X892" s="20">
        <v>0</v>
      </c>
      <c r="Y892" s="20">
        <v>0</v>
      </c>
      <c r="Z892" s="20">
        <v>0</v>
      </c>
      <c r="AA892" s="20">
        <v>0</v>
      </c>
      <c r="AB892" s="20">
        <v>0</v>
      </c>
      <c r="AC892" s="20">
        <v>0</v>
      </c>
      <c r="AD892" s="20">
        <v>0</v>
      </c>
      <c r="AE892" s="20">
        <v>0</v>
      </c>
      <c r="AF892" s="20">
        <v>0</v>
      </c>
      <c r="AG892" s="20">
        <v>0</v>
      </c>
      <c r="AH892" s="20"/>
      <c r="AI892" s="20" t="str">
        <f t="shared" si="82"/>
        <v>проверка пройдена</v>
      </c>
      <c r="AJ892" s="21" t="b">
        <f t="shared" si="83"/>
        <v>0</v>
      </c>
    </row>
    <row r="893" spans="1:36" hidden="1" x14ac:dyDescent="0.25">
      <c r="A893" s="20" t="s">
        <v>520</v>
      </c>
      <c r="B893" s="20" t="s">
        <v>34</v>
      </c>
      <c r="C893" s="20" t="s">
        <v>35</v>
      </c>
      <c r="D893" s="20" t="s">
        <v>91</v>
      </c>
      <c r="E893" s="20" t="str">
        <f>VLOOKUP(D893,'Коды программ'!$A$2:$B$578,2,FALSE)</f>
        <v>Повар, кондитер</v>
      </c>
      <c r="F893" s="20" t="s">
        <v>4</v>
      </c>
      <c r="G893" s="20" t="s">
        <v>43</v>
      </c>
      <c r="H893" s="20">
        <v>0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20">
        <v>0</v>
      </c>
      <c r="O893" s="20">
        <v>0</v>
      </c>
      <c r="P893" s="20">
        <v>0</v>
      </c>
      <c r="Q893" s="20">
        <v>0</v>
      </c>
      <c r="R893" s="20">
        <v>0</v>
      </c>
      <c r="S893" s="20">
        <v>0</v>
      </c>
      <c r="T893" s="20">
        <v>0</v>
      </c>
      <c r="U893" s="20">
        <v>0</v>
      </c>
      <c r="V893" s="20">
        <v>0</v>
      </c>
      <c r="W893" s="20">
        <v>0</v>
      </c>
      <c r="X893" s="20">
        <v>0</v>
      </c>
      <c r="Y893" s="20">
        <v>0</v>
      </c>
      <c r="Z893" s="20">
        <v>0</v>
      </c>
      <c r="AA893" s="20">
        <v>0</v>
      </c>
      <c r="AB893" s="20">
        <v>0</v>
      </c>
      <c r="AC893" s="20">
        <v>0</v>
      </c>
      <c r="AD893" s="20">
        <v>0</v>
      </c>
      <c r="AE893" s="20">
        <v>0</v>
      </c>
      <c r="AF893" s="20">
        <v>0</v>
      </c>
      <c r="AG893" s="20">
        <v>0</v>
      </c>
      <c r="AH893" s="20"/>
      <c r="AI893" s="20" t="str">
        <f t="shared" si="82"/>
        <v>проверка пройдена</v>
      </c>
      <c r="AJ893" s="21" t="b">
        <f t="shared" si="83"/>
        <v>0</v>
      </c>
    </row>
    <row r="894" spans="1:36" x14ac:dyDescent="0.25">
      <c r="A894" s="20" t="s">
        <v>521</v>
      </c>
      <c r="B894" s="20" t="s">
        <v>34</v>
      </c>
      <c r="C894" s="20" t="s">
        <v>35</v>
      </c>
      <c r="D894" s="20" t="s">
        <v>91</v>
      </c>
      <c r="E894" s="20" t="str">
        <f>VLOOKUP(D894,'Коды программ'!$A$2:$B$578,2,FALSE)</f>
        <v>Повар, кондитер</v>
      </c>
      <c r="F894" s="20" t="s">
        <v>0</v>
      </c>
      <c r="G894" s="20" t="s">
        <v>38</v>
      </c>
      <c r="H894" s="20">
        <v>82</v>
      </c>
      <c r="I894" s="20">
        <v>51</v>
      </c>
      <c r="J894" s="20">
        <v>44</v>
      </c>
      <c r="K894" s="20">
        <v>43</v>
      </c>
      <c r="L894" s="20">
        <v>0</v>
      </c>
      <c r="M894" s="20">
        <v>3</v>
      </c>
      <c r="N894" s="20">
        <v>3</v>
      </c>
      <c r="O894" s="20">
        <v>15</v>
      </c>
      <c r="P894" s="20">
        <v>0</v>
      </c>
      <c r="Q894" s="20">
        <v>1</v>
      </c>
      <c r="R894" s="20">
        <v>1</v>
      </c>
      <c r="S894" s="20">
        <v>0</v>
      </c>
      <c r="T894" s="20">
        <v>1</v>
      </c>
      <c r="U894" s="20">
        <v>0</v>
      </c>
      <c r="V894" s="20">
        <v>0</v>
      </c>
      <c r="W894" s="20">
        <v>0</v>
      </c>
      <c r="X894" s="20">
        <v>0</v>
      </c>
      <c r="Y894" s="20">
        <v>0</v>
      </c>
      <c r="Z894" s="20">
        <v>0</v>
      </c>
      <c r="AA894" s="20">
        <v>0</v>
      </c>
      <c r="AB894" s="20">
        <v>2</v>
      </c>
      <c r="AC894" s="20">
        <v>0</v>
      </c>
      <c r="AD894" s="20">
        <v>2</v>
      </c>
      <c r="AE894" s="20"/>
      <c r="AF894" s="20">
        <v>0</v>
      </c>
      <c r="AG894" s="20">
        <v>3</v>
      </c>
      <c r="AH894" s="20" t="s">
        <v>295</v>
      </c>
      <c r="AI894" s="20" t="str">
        <f t="shared" si="82"/>
        <v>проверка пройдена</v>
      </c>
      <c r="AJ894" s="21" t="b">
        <f t="shared" si="83"/>
        <v>0</v>
      </c>
    </row>
    <row r="895" spans="1:36" hidden="1" x14ac:dyDescent="0.25">
      <c r="A895" s="20" t="s">
        <v>521</v>
      </c>
      <c r="B895" s="20" t="s">
        <v>34</v>
      </c>
      <c r="C895" s="20" t="s">
        <v>35</v>
      </c>
      <c r="D895" s="20" t="s">
        <v>91</v>
      </c>
      <c r="E895" s="20" t="str">
        <f>VLOOKUP(D895,'Коды программ'!$A$2:$B$578,2,FALSE)</f>
        <v>Повар, кондитер</v>
      </c>
      <c r="F895" s="20" t="s">
        <v>1</v>
      </c>
      <c r="G895" s="20" t="s">
        <v>40</v>
      </c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 t="str">
        <f t="shared" si="82"/>
        <v>проверка пройдена</v>
      </c>
      <c r="AJ895" s="21" t="b">
        <f t="shared" si="83"/>
        <v>0</v>
      </c>
    </row>
    <row r="896" spans="1:36" hidden="1" x14ac:dyDescent="0.25">
      <c r="A896" s="20" t="s">
        <v>521</v>
      </c>
      <c r="B896" s="20" t="s">
        <v>34</v>
      </c>
      <c r="C896" s="20" t="s">
        <v>35</v>
      </c>
      <c r="D896" s="20" t="s">
        <v>91</v>
      </c>
      <c r="E896" s="20" t="str">
        <f>VLOOKUP(D896,'Коды программ'!$A$2:$B$578,2,FALSE)</f>
        <v>Повар, кондитер</v>
      </c>
      <c r="F896" s="20" t="s">
        <v>2</v>
      </c>
      <c r="G896" s="20" t="s">
        <v>41</v>
      </c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 t="str">
        <f t="shared" si="82"/>
        <v>проверка пройдена</v>
      </c>
      <c r="AJ896" s="21" t="b">
        <f t="shared" si="83"/>
        <v>0</v>
      </c>
    </row>
    <row r="897" spans="1:36" hidden="1" x14ac:dyDescent="0.25">
      <c r="A897" s="20" t="s">
        <v>521</v>
      </c>
      <c r="B897" s="20" t="s">
        <v>34</v>
      </c>
      <c r="C897" s="20" t="s">
        <v>35</v>
      </c>
      <c r="D897" s="20" t="s">
        <v>91</v>
      </c>
      <c r="E897" s="20" t="str">
        <f>VLOOKUP(D897,'Коды программ'!$A$2:$B$578,2,FALSE)</f>
        <v>Повар, кондитер</v>
      </c>
      <c r="F897" s="20" t="s">
        <v>3</v>
      </c>
      <c r="G897" s="20" t="s">
        <v>42</v>
      </c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 t="str">
        <f t="shared" si="82"/>
        <v>проверка пройдена</v>
      </c>
      <c r="AJ897" s="21" t="b">
        <f t="shared" si="83"/>
        <v>0</v>
      </c>
    </row>
    <row r="898" spans="1:36" hidden="1" x14ac:dyDescent="0.25">
      <c r="A898" s="20" t="s">
        <v>521</v>
      </c>
      <c r="B898" s="20" t="s">
        <v>34</v>
      </c>
      <c r="C898" s="20" t="s">
        <v>35</v>
      </c>
      <c r="D898" s="20" t="s">
        <v>91</v>
      </c>
      <c r="E898" s="20" t="str">
        <f>VLOOKUP(D898,'Коды программ'!$A$2:$B$578,2,FALSE)</f>
        <v>Повар, кондитер</v>
      </c>
      <c r="F898" s="20" t="s">
        <v>4</v>
      </c>
      <c r="G898" s="20" t="s">
        <v>43</v>
      </c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 t="str">
        <f t="shared" si="82"/>
        <v>проверка пройдена</v>
      </c>
      <c r="AJ898" s="21" t="b">
        <f t="shared" si="83"/>
        <v>0</v>
      </c>
    </row>
    <row r="899" spans="1:36" x14ac:dyDescent="0.25">
      <c r="A899" s="20" t="s">
        <v>521</v>
      </c>
      <c r="B899" s="20" t="s">
        <v>34</v>
      </c>
      <c r="C899" s="20" t="s">
        <v>35</v>
      </c>
      <c r="D899" s="20" t="s">
        <v>176</v>
      </c>
      <c r="E899" s="20" t="str">
        <f>VLOOKUP(D899,'Коды программ'!$A$2:$B$578,2,FALSE)</f>
        <v>Технология продукции общественного питания</v>
      </c>
      <c r="F899" s="20" t="s">
        <v>0</v>
      </c>
      <c r="G899" s="20" t="s">
        <v>38</v>
      </c>
      <c r="H899" s="20">
        <v>37</v>
      </c>
      <c r="I899" s="20">
        <v>24</v>
      </c>
      <c r="J899" s="20">
        <v>20</v>
      </c>
      <c r="K899" s="20">
        <v>0</v>
      </c>
      <c r="L899" s="20">
        <v>0</v>
      </c>
      <c r="M899" s="20">
        <v>0</v>
      </c>
      <c r="N899" s="20">
        <v>1</v>
      </c>
      <c r="O899" s="20">
        <v>5</v>
      </c>
      <c r="P899" s="20">
        <v>0</v>
      </c>
      <c r="Q899" s="20">
        <v>2</v>
      </c>
      <c r="R899" s="20">
        <v>0</v>
      </c>
      <c r="S899" s="20">
        <v>0</v>
      </c>
      <c r="T899" s="20">
        <v>2</v>
      </c>
      <c r="U899" s="20">
        <v>0</v>
      </c>
      <c r="V899" s="20">
        <v>0</v>
      </c>
      <c r="W899" s="20">
        <v>0</v>
      </c>
      <c r="X899" s="20">
        <v>1</v>
      </c>
      <c r="Y899" s="20">
        <v>0</v>
      </c>
      <c r="Z899" s="20">
        <v>0</v>
      </c>
      <c r="AA899" s="20">
        <v>0</v>
      </c>
      <c r="AB899" s="20">
        <v>2</v>
      </c>
      <c r="AC899" s="20">
        <v>0</v>
      </c>
      <c r="AD899" s="20">
        <v>0</v>
      </c>
      <c r="AE899" s="20">
        <v>0</v>
      </c>
      <c r="AF899" s="20">
        <v>0</v>
      </c>
      <c r="AG899" s="20">
        <v>0</v>
      </c>
      <c r="AH899" s="20"/>
      <c r="AI899" s="20" t="str">
        <f t="shared" si="82"/>
        <v>проверка пройдена</v>
      </c>
      <c r="AJ899" s="21" t="b">
        <f t="shared" si="83"/>
        <v>0</v>
      </c>
    </row>
    <row r="900" spans="1:36" hidden="1" x14ac:dyDescent="0.25">
      <c r="A900" s="20" t="s">
        <v>521</v>
      </c>
      <c r="B900" s="20" t="s">
        <v>34</v>
      </c>
      <c r="C900" s="20" t="s">
        <v>35</v>
      </c>
      <c r="D900" s="20" t="s">
        <v>176</v>
      </c>
      <c r="E900" s="20" t="str">
        <f>VLOOKUP(D900,'Коды программ'!$A$2:$B$578,2,FALSE)</f>
        <v>Технология продукции общественного питания</v>
      </c>
      <c r="F900" s="20" t="s">
        <v>1</v>
      </c>
      <c r="G900" s="20" t="s">
        <v>40</v>
      </c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 t="str">
        <f t="shared" si="82"/>
        <v>проверка пройдена</v>
      </c>
      <c r="AJ900" s="21" t="b">
        <f t="shared" si="83"/>
        <v>0</v>
      </c>
    </row>
    <row r="901" spans="1:36" hidden="1" x14ac:dyDescent="0.25">
      <c r="A901" s="20" t="s">
        <v>521</v>
      </c>
      <c r="B901" s="20" t="s">
        <v>34</v>
      </c>
      <c r="C901" s="20" t="s">
        <v>35</v>
      </c>
      <c r="D901" s="20" t="s">
        <v>176</v>
      </c>
      <c r="E901" s="20" t="str">
        <f>VLOOKUP(D901,'Коды программ'!$A$2:$B$578,2,FALSE)</f>
        <v>Технология продукции общественного питания</v>
      </c>
      <c r="F901" s="20" t="s">
        <v>2</v>
      </c>
      <c r="G901" s="20" t="s">
        <v>41</v>
      </c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 t="str">
        <f t="shared" si="82"/>
        <v>проверка пройдена</v>
      </c>
      <c r="AJ901" s="21" t="b">
        <f t="shared" si="83"/>
        <v>0</v>
      </c>
    </row>
    <row r="902" spans="1:36" hidden="1" x14ac:dyDescent="0.25">
      <c r="A902" s="20" t="s">
        <v>521</v>
      </c>
      <c r="B902" s="20" t="s">
        <v>34</v>
      </c>
      <c r="C902" s="20" t="s">
        <v>35</v>
      </c>
      <c r="D902" s="20" t="s">
        <v>176</v>
      </c>
      <c r="E902" s="20" t="str">
        <f>VLOOKUP(D902,'Коды программ'!$A$2:$B$578,2,FALSE)</f>
        <v>Технология продукции общественного питания</v>
      </c>
      <c r="F902" s="20" t="s">
        <v>3</v>
      </c>
      <c r="G902" s="20" t="s">
        <v>42</v>
      </c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 t="str">
        <f t="shared" si="82"/>
        <v>проверка пройдена</v>
      </c>
      <c r="AJ902" s="21" t="b">
        <f t="shared" si="83"/>
        <v>0</v>
      </c>
    </row>
    <row r="903" spans="1:36" hidden="1" x14ac:dyDescent="0.25">
      <c r="A903" s="20" t="s">
        <v>521</v>
      </c>
      <c r="B903" s="20" t="s">
        <v>34</v>
      </c>
      <c r="C903" s="20" t="s">
        <v>35</v>
      </c>
      <c r="D903" s="20" t="s">
        <v>176</v>
      </c>
      <c r="E903" s="20" t="str">
        <f>VLOOKUP(D903,'Коды программ'!$A$2:$B$578,2,FALSE)</f>
        <v>Технология продукции общественного питания</v>
      </c>
      <c r="F903" s="20" t="s">
        <v>4</v>
      </c>
      <c r="G903" s="20" t="s">
        <v>43</v>
      </c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 t="str">
        <f t="shared" si="82"/>
        <v>проверка пройдена</v>
      </c>
      <c r="AJ903" s="21" t="b">
        <f t="shared" si="83"/>
        <v>0</v>
      </c>
    </row>
    <row r="904" spans="1:36" x14ac:dyDescent="0.25">
      <c r="A904" s="20" t="s">
        <v>521</v>
      </c>
      <c r="B904" s="20" t="s">
        <v>34</v>
      </c>
      <c r="C904" s="20" t="s">
        <v>35</v>
      </c>
      <c r="D904" s="20" t="s">
        <v>296</v>
      </c>
      <c r="E904" s="20" t="str">
        <f>VLOOKUP(D904,'Коды программ'!$A$2:$B$578,2,FALSE)</f>
        <v>Организация обслуживания в общественном питании</v>
      </c>
      <c r="F904" s="20" t="s">
        <v>0</v>
      </c>
      <c r="G904" s="20" t="s">
        <v>38</v>
      </c>
      <c r="H904" s="20">
        <v>16</v>
      </c>
      <c r="I904" s="20">
        <v>10</v>
      </c>
      <c r="J904" s="20">
        <v>3</v>
      </c>
      <c r="K904" s="20">
        <v>0</v>
      </c>
      <c r="L904" s="20">
        <v>0</v>
      </c>
      <c r="M904" s="20">
        <v>0</v>
      </c>
      <c r="N904" s="20">
        <v>0</v>
      </c>
      <c r="O904" s="20">
        <v>4</v>
      </c>
      <c r="P904" s="20">
        <v>0</v>
      </c>
      <c r="Q904" s="20">
        <v>2</v>
      </c>
      <c r="R904" s="20">
        <v>0</v>
      </c>
      <c r="S904" s="20">
        <v>0</v>
      </c>
      <c r="T904" s="20">
        <v>0</v>
      </c>
      <c r="U904" s="20">
        <v>0</v>
      </c>
      <c r="V904" s="20">
        <v>0</v>
      </c>
      <c r="W904" s="20">
        <v>0</v>
      </c>
      <c r="X904" s="20">
        <v>0</v>
      </c>
      <c r="Y904" s="20">
        <v>0</v>
      </c>
      <c r="Z904" s="20">
        <v>0</v>
      </c>
      <c r="AA904" s="20">
        <v>0</v>
      </c>
      <c r="AB904" s="20">
        <v>0</v>
      </c>
      <c r="AC904" s="20">
        <v>0</v>
      </c>
      <c r="AD904" s="20">
        <v>0</v>
      </c>
      <c r="AE904" s="20">
        <v>0</v>
      </c>
      <c r="AF904" s="20">
        <v>0</v>
      </c>
      <c r="AG904" s="20">
        <v>0</v>
      </c>
      <c r="AH904" s="20"/>
      <c r="AI904" s="20" t="str">
        <f t="shared" si="82"/>
        <v>проверка пройдена</v>
      </c>
      <c r="AJ904" s="21" t="b">
        <f t="shared" si="83"/>
        <v>0</v>
      </c>
    </row>
    <row r="905" spans="1:36" hidden="1" x14ac:dyDescent="0.25">
      <c r="A905" s="20" t="s">
        <v>521</v>
      </c>
      <c r="B905" s="20" t="s">
        <v>34</v>
      </c>
      <c r="C905" s="20" t="s">
        <v>35</v>
      </c>
      <c r="D905" s="20" t="s">
        <v>296</v>
      </c>
      <c r="E905" s="20" t="str">
        <f>VLOOKUP(D905,'Коды программ'!$A$2:$B$578,2,FALSE)</f>
        <v>Организация обслуживания в общественном питании</v>
      </c>
      <c r="F905" s="20" t="s">
        <v>1</v>
      </c>
      <c r="G905" s="20" t="s">
        <v>40</v>
      </c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 t="str">
        <f t="shared" si="82"/>
        <v>проверка пройдена</v>
      </c>
      <c r="AJ905" s="21" t="b">
        <f t="shared" si="83"/>
        <v>0</v>
      </c>
    </row>
    <row r="906" spans="1:36" hidden="1" x14ac:dyDescent="0.25">
      <c r="A906" s="20" t="s">
        <v>521</v>
      </c>
      <c r="B906" s="20" t="s">
        <v>34</v>
      </c>
      <c r="C906" s="20" t="s">
        <v>35</v>
      </c>
      <c r="D906" s="20" t="s">
        <v>296</v>
      </c>
      <c r="E906" s="20" t="str">
        <f>VLOOKUP(D906,'Коды программ'!$A$2:$B$578,2,FALSE)</f>
        <v>Организация обслуживания в общественном питании</v>
      </c>
      <c r="F906" s="20" t="s">
        <v>2</v>
      </c>
      <c r="G906" s="20" t="s">
        <v>41</v>
      </c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 t="str">
        <f t="shared" si="82"/>
        <v>проверка пройдена</v>
      </c>
      <c r="AJ906" s="21" t="b">
        <f t="shared" si="83"/>
        <v>0</v>
      </c>
    </row>
    <row r="907" spans="1:36" hidden="1" x14ac:dyDescent="0.25">
      <c r="A907" s="20" t="s">
        <v>521</v>
      </c>
      <c r="B907" s="20" t="s">
        <v>34</v>
      </c>
      <c r="C907" s="20" t="s">
        <v>35</v>
      </c>
      <c r="D907" s="20" t="s">
        <v>296</v>
      </c>
      <c r="E907" s="20" t="str">
        <f>VLOOKUP(D907,'Коды программ'!$A$2:$B$578,2,FALSE)</f>
        <v>Организация обслуживания в общественном питании</v>
      </c>
      <c r="F907" s="20" t="s">
        <v>3</v>
      </c>
      <c r="G907" s="20" t="s">
        <v>42</v>
      </c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 t="str">
        <f t="shared" si="82"/>
        <v>проверка пройдена</v>
      </c>
      <c r="AJ907" s="21" t="b">
        <f t="shared" si="83"/>
        <v>0</v>
      </c>
    </row>
    <row r="908" spans="1:36" hidden="1" x14ac:dyDescent="0.25">
      <c r="A908" s="20" t="s">
        <v>521</v>
      </c>
      <c r="B908" s="20" t="s">
        <v>34</v>
      </c>
      <c r="C908" s="20" t="s">
        <v>35</v>
      </c>
      <c r="D908" s="20" t="s">
        <v>296</v>
      </c>
      <c r="E908" s="20" t="str">
        <f>VLOOKUP(D908,'Коды программ'!$A$2:$B$578,2,FALSE)</f>
        <v>Организация обслуживания в общественном питании</v>
      </c>
      <c r="F908" s="20" t="s">
        <v>4</v>
      </c>
      <c r="G908" s="20" t="s">
        <v>43</v>
      </c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 t="str">
        <f t="shared" ref="AI908:AI928" si="84">IF(H908=I908+L908+M908+N908+O908+P908+Q908+R908+S908+T908+U908+V908+W908+X908+Y908+Z908+AA908+AB908+AC908+AD908+AE908+AF908+AG908,"проверка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908" s="21" t="b">
        <f t="shared" ref="AJ908:AJ928" si="85">IF(OR(J908&gt;I908,K908&gt;I908),TRUE,FALSE)</f>
        <v>0</v>
      </c>
    </row>
    <row r="909" spans="1:36" x14ac:dyDescent="0.25">
      <c r="A909" s="20" t="s">
        <v>522</v>
      </c>
      <c r="B909" s="20" t="s">
        <v>34</v>
      </c>
      <c r="C909" s="20" t="s">
        <v>35</v>
      </c>
      <c r="D909" s="20" t="s">
        <v>57</v>
      </c>
      <c r="E909" s="20" t="str">
        <f>VLOOKUP(D909,'Коды программ'!$A$2:$B$578,2,FALSE)</f>
        <v>Техническое обслуживание и ремонт автомобильного транспорта</v>
      </c>
      <c r="F909" s="20" t="s">
        <v>0</v>
      </c>
      <c r="G909" s="20" t="s">
        <v>38</v>
      </c>
      <c r="H909" s="20">
        <v>21</v>
      </c>
      <c r="I909" s="20">
        <v>10</v>
      </c>
      <c r="J909" s="20">
        <v>5</v>
      </c>
      <c r="K909" s="20">
        <v>6</v>
      </c>
      <c r="L909" s="20">
        <v>0</v>
      </c>
      <c r="M909" s="20">
        <v>2</v>
      </c>
      <c r="N909" s="20">
        <v>5</v>
      </c>
      <c r="O909" s="20">
        <v>3</v>
      </c>
      <c r="P909" s="20">
        <v>1</v>
      </c>
      <c r="Q909" s="20">
        <v>0</v>
      </c>
      <c r="R909" s="20">
        <v>0</v>
      </c>
      <c r="S909" s="20">
        <v>0</v>
      </c>
      <c r="T909" s="20">
        <v>0</v>
      </c>
      <c r="U909" s="20">
        <v>0</v>
      </c>
      <c r="V909" s="20">
        <v>0</v>
      </c>
      <c r="W909" s="20">
        <v>0</v>
      </c>
      <c r="X909" s="20">
        <v>0</v>
      </c>
      <c r="Y909" s="20">
        <v>0</v>
      </c>
      <c r="Z909" s="20">
        <v>0</v>
      </c>
      <c r="AA909" s="20">
        <v>0</v>
      </c>
      <c r="AB909" s="20">
        <v>0</v>
      </c>
      <c r="AC909" s="20">
        <v>0</v>
      </c>
      <c r="AD909" s="20">
        <v>0</v>
      </c>
      <c r="AE909" s="20">
        <v>0</v>
      </c>
      <c r="AF909" s="20">
        <v>0</v>
      </c>
      <c r="AG909" s="20">
        <v>0</v>
      </c>
      <c r="AH909" s="20"/>
      <c r="AI909" s="20" t="str">
        <f t="shared" si="84"/>
        <v>проверка пройдена</v>
      </c>
      <c r="AJ909" s="21" t="b">
        <f t="shared" si="85"/>
        <v>0</v>
      </c>
    </row>
    <row r="910" spans="1:36" hidden="1" x14ac:dyDescent="0.25">
      <c r="A910" s="20" t="s">
        <v>522</v>
      </c>
      <c r="B910" s="20" t="s">
        <v>34</v>
      </c>
      <c r="C910" s="20" t="s">
        <v>35</v>
      </c>
      <c r="D910" s="20" t="s">
        <v>57</v>
      </c>
      <c r="E910" s="20" t="str">
        <f>VLOOKUP(D910,'Коды программ'!$A$2:$B$578,2,FALSE)</f>
        <v>Техническое обслуживание и ремонт автомобильного транспорта</v>
      </c>
      <c r="F910" s="20" t="s">
        <v>1</v>
      </c>
      <c r="G910" s="20" t="s">
        <v>40</v>
      </c>
      <c r="H910" s="20">
        <v>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0</v>
      </c>
      <c r="U910" s="20">
        <v>0</v>
      </c>
      <c r="V910" s="20">
        <v>0</v>
      </c>
      <c r="W910" s="20">
        <v>0</v>
      </c>
      <c r="X910" s="20">
        <v>0</v>
      </c>
      <c r="Y910" s="20">
        <v>0</v>
      </c>
      <c r="Z910" s="20">
        <v>0</v>
      </c>
      <c r="AA910" s="20">
        <v>0</v>
      </c>
      <c r="AB910" s="20">
        <v>0</v>
      </c>
      <c r="AC910" s="20">
        <v>0</v>
      </c>
      <c r="AD910" s="20">
        <v>0</v>
      </c>
      <c r="AE910" s="20">
        <v>0</v>
      </c>
      <c r="AF910" s="20">
        <v>0</v>
      </c>
      <c r="AG910" s="20">
        <v>0</v>
      </c>
      <c r="AH910" s="20"/>
      <c r="AI910" s="20" t="str">
        <f t="shared" si="84"/>
        <v>проверка пройдена</v>
      </c>
      <c r="AJ910" s="21" t="b">
        <f t="shared" si="85"/>
        <v>0</v>
      </c>
    </row>
    <row r="911" spans="1:36" hidden="1" x14ac:dyDescent="0.25">
      <c r="A911" s="20" t="s">
        <v>522</v>
      </c>
      <c r="B911" s="20" t="s">
        <v>34</v>
      </c>
      <c r="C911" s="20" t="s">
        <v>35</v>
      </c>
      <c r="D911" s="20" t="s">
        <v>57</v>
      </c>
      <c r="E911" s="20" t="str">
        <f>VLOOKUP(D911,'Коды программ'!$A$2:$B$578,2,FALSE)</f>
        <v>Техническое обслуживание и ремонт автомобильного транспорта</v>
      </c>
      <c r="F911" s="20" t="s">
        <v>2</v>
      </c>
      <c r="G911" s="20" t="s">
        <v>41</v>
      </c>
      <c r="H911" s="20">
        <v>0</v>
      </c>
      <c r="I911" s="20">
        <v>0</v>
      </c>
      <c r="J911" s="20">
        <v>0</v>
      </c>
      <c r="K911" s="20">
        <v>0</v>
      </c>
      <c r="L911" s="20">
        <v>0</v>
      </c>
      <c r="M911" s="20">
        <v>0</v>
      </c>
      <c r="N911" s="20">
        <v>0</v>
      </c>
      <c r="O911" s="20">
        <v>0</v>
      </c>
      <c r="P911" s="20">
        <v>0</v>
      </c>
      <c r="Q911" s="20">
        <v>0</v>
      </c>
      <c r="R911" s="20">
        <v>0</v>
      </c>
      <c r="S911" s="20">
        <v>0</v>
      </c>
      <c r="T911" s="20">
        <v>0</v>
      </c>
      <c r="U911" s="20">
        <v>0</v>
      </c>
      <c r="V911" s="20">
        <v>0</v>
      </c>
      <c r="W911" s="20">
        <v>0</v>
      </c>
      <c r="X911" s="20">
        <v>0</v>
      </c>
      <c r="Y911" s="20">
        <v>0</v>
      </c>
      <c r="Z911" s="20">
        <v>0</v>
      </c>
      <c r="AA911" s="20">
        <v>0</v>
      </c>
      <c r="AB911" s="20">
        <v>0</v>
      </c>
      <c r="AC911" s="20">
        <v>0</v>
      </c>
      <c r="AD911" s="20">
        <v>0</v>
      </c>
      <c r="AE911" s="20">
        <v>0</v>
      </c>
      <c r="AF911" s="20">
        <v>0</v>
      </c>
      <c r="AG911" s="20">
        <v>0</v>
      </c>
      <c r="AH911" s="20"/>
      <c r="AI911" s="20" t="str">
        <f t="shared" si="84"/>
        <v>проверка пройдена</v>
      </c>
      <c r="AJ911" s="21" t="b">
        <f t="shared" si="85"/>
        <v>0</v>
      </c>
    </row>
    <row r="912" spans="1:36" hidden="1" x14ac:dyDescent="0.25">
      <c r="A912" s="20" t="s">
        <v>522</v>
      </c>
      <c r="B912" s="20" t="s">
        <v>34</v>
      </c>
      <c r="C912" s="20" t="s">
        <v>35</v>
      </c>
      <c r="D912" s="20" t="s">
        <v>57</v>
      </c>
      <c r="E912" s="20" t="str">
        <f>VLOOKUP(D912,'Коды программ'!$A$2:$B$578,2,FALSE)</f>
        <v>Техническое обслуживание и ремонт автомобильного транспорта</v>
      </c>
      <c r="F912" s="20" t="s">
        <v>3</v>
      </c>
      <c r="G912" s="20" t="s">
        <v>42</v>
      </c>
      <c r="H912" s="20">
        <v>0</v>
      </c>
      <c r="I912" s="20">
        <v>0</v>
      </c>
      <c r="J912" s="20">
        <v>0</v>
      </c>
      <c r="K912" s="20">
        <v>0</v>
      </c>
      <c r="L912" s="20">
        <v>0</v>
      </c>
      <c r="M912" s="20">
        <v>0</v>
      </c>
      <c r="N912" s="20">
        <v>0</v>
      </c>
      <c r="O912" s="20">
        <v>0</v>
      </c>
      <c r="P912" s="20">
        <v>0</v>
      </c>
      <c r="Q912" s="20">
        <v>0</v>
      </c>
      <c r="R912" s="20">
        <v>0</v>
      </c>
      <c r="S912" s="20">
        <v>0</v>
      </c>
      <c r="T912" s="20">
        <v>0</v>
      </c>
      <c r="U912" s="20">
        <v>0</v>
      </c>
      <c r="V912" s="20">
        <v>0</v>
      </c>
      <c r="W912" s="20">
        <v>0</v>
      </c>
      <c r="X912" s="20">
        <v>0</v>
      </c>
      <c r="Y912" s="20">
        <v>0</v>
      </c>
      <c r="Z912" s="20">
        <v>0</v>
      </c>
      <c r="AA912" s="20">
        <v>0</v>
      </c>
      <c r="AB912" s="20">
        <v>0</v>
      </c>
      <c r="AC912" s="20">
        <v>0</v>
      </c>
      <c r="AD912" s="20">
        <v>0</v>
      </c>
      <c r="AE912" s="20">
        <v>0</v>
      </c>
      <c r="AF912" s="20">
        <v>0</v>
      </c>
      <c r="AG912" s="20">
        <v>0</v>
      </c>
      <c r="AH912" s="20"/>
      <c r="AI912" s="20" t="str">
        <f t="shared" si="84"/>
        <v>проверка пройдена</v>
      </c>
      <c r="AJ912" s="21" t="b">
        <f t="shared" si="85"/>
        <v>0</v>
      </c>
    </row>
    <row r="913" spans="1:36" hidden="1" x14ac:dyDescent="0.25">
      <c r="A913" s="20" t="s">
        <v>522</v>
      </c>
      <c r="B913" s="20" t="s">
        <v>34</v>
      </c>
      <c r="C913" s="20" t="s">
        <v>35</v>
      </c>
      <c r="D913" s="20" t="s">
        <v>57</v>
      </c>
      <c r="E913" s="20" t="str">
        <f>VLOOKUP(D913,'Коды программ'!$A$2:$B$578,2,FALSE)</f>
        <v>Техническое обслуживание и ремонт автомобильного транспорта</v>
      </c>
      <c r="F913" s="20" t="s">
        <v>4</v>
      </c>
      <c r="G913" s="20" t="s">
        <v>43</v>
      </c>
      <c r="H913" s="20">
        <v>0</v>
      </c>
      <c r="I913" s="20">
        <v>0</v>
      </c>
      <c r="J913" s="20">
        <v>0</v>
      </c>
      <c r="K913" s="20">
        <v>0</v>
      </c>
      <c r="L913" s="20">
        <v>0</v>
      </c>
      <c r="M913" s="20">
        <v>0</v>
      </c>
      <c r="N913" s="20">
        <v>0</v>
      </c>
      <c r="O913" s="20">
        <v>0</v>
      </c>
      <c r="P913" s="20">
        <v>0</v>
      </c>
      <c r="Q913" s="20">
        <v>0</v>
      </c>
      <c r="R913" s="20">
        <v>0</v>
      </c>
      <c r="S913" s="20">
        <v>0</v>
      </c>
      <c r="T913" s="20">
        <v>0</v>
      </c>
      <c r="U913" s="20">
        <v>0</v>
      </c>
      <c r="V913" s="20">
        <v>0</v>
      </c>
      <c r="W913" s="20">
        <v>0</v>
      </c>
      <c r="X913" s="20">
        <v>0</v>
      </c>
      <c r="Y913" s="20">
        <v>0</v>
      </c>
      <c r="Z913" s="20">
        <v>0</v>
      </c>
      <c r="AA913" s="20">
        <v>0</v>
      </c>
      <c r="AB913" s="20">
        <v>0</v>
      </c>
      <c r="AC913" s="20">
        <v>0</v>
      </c>
      <c r="AD913" s="20">
        <v>0</v>
      </c>
      <c r="AE913" s="20">
        <v>0</v>
      </c>
      <c r="AF913" s="20">
        <v>0</v>
      </c>
      <c r="AG913" s="20">
        <v>0</v>
      </c>
      <c r="AH913" s="20"/>
      <c r="AI913" s="20" t="str">
        <f t="shared" si="84"/>
        <v>проверка пройдена</v>
      </c>
      <c r="AJ913" s="21" t="b">
        <f t="shared" si="85"/>
        <v>0</v>
      </c>
    </row>
    <row r="914" spans="1:36" x14ac:dyDescent="0.25">
      <c r="A914" s="20" t="s">
        <v>522</v>
      </c>
      <c r="B914" s="20" t="s">
        <v>34</v>
      </c>
      <c r="C914" s="20" t="s">
        <v>35</v>
      </c>
      <c r="D914" s="20" t="s">
        <v>62</v>
      </c>
      <c r="E914" s="20" t="str">
        <f>VLOOKUP(D914,'Коды программ'!$A$2:$B$578,2,FALSE)</f>
        <v>Сварочное производство</v>
      </c>
      <c r="F914" s="20" t="s">
        <v>0</v>
      </c>
      <c r="G914" s="20" t="s">
        <v>38</v>
      </c>
      <c r="H914" s="20">
        <v>16</v>
      </c>
      <c r="I914" s="20">
        <v>11</v>
      </c>
      <c r="J914" s="20">
        <v>7</v>
      </c>
      <c r="K914" s="20">
        <v>6</v>
      </c>
      <c r="L914" s="20">
        <v>0</v>
      </c>
      <c r="M914" s="20">
        <v>0</v>
      </c>
      <c r="N914" s="20">
        <v>0</v>
      </c>
      <c r="O914" s="20">
        <v>4</v>
      </c>
      <c r="P914" s="20">
        <v>1</v>
      </c>
      <c r="Q914" s="20">
        <v>0</v>
      </c>
      <c r="R914" s="20">
        <v>0</v>
      </c>
      <c r="S914" s="20">
        <v>0</v>
      </c>
      <c r="T914" s="20">
        <v>0</v>
      </c>
      <c r="U914" s="20">
        <v>0</v>
      </c>
      <c r="V914" s="20">
        <v>0</v>
      </c>
      <c r="W914" s="20">
        <v>0</v>
      </c>
      <c r="X914" s="20">
        <v>0</v>
      </c>
      <c r="Y914" s="20">
        <v>0</v>
      </c>
      <c r="Z914" s="20">
        <v>0</v>
      </c>
      <c r="AA914" s="20">
        <v>0</v>
      </c>
      <c r="AB914" s="20">
        <v>0</v>
      </c>
      <c r="AC914" s="20">
        <v>0</v>
      </c>
      <c r="AD914" s="20">
        <v>0</v>
      </c>
      <c r="AE914" s="20">
        <v>0</v>
      </c>
      <c r="AF914" s="20">
        <v>0</v>
      </c>
      <c r="AG914" s="20">
        <v>0</v>
      </c>
      <c r="AH914" s="20"/>
      <c r="AI914" s="20" t="str">
        <f t="shared" si="84"/>
        <v>проверка пройдена</v>
      </c>
      <c r="AJ914" s="21" t="b">
        <f t="shared" si="85"/>
        <v>0</v>
      </c>
    </row>
    <row r="915" spans="1:36" hidden="1" x14ac:dyDescent="0.25">
      <c r="A915" s="20" t="s">
        <v>522</v>
      </c>
      <c r="B915" s="20" t="s">
        <v>34</v>
      </c>
      <c r="C915" s="20" t="s">
        <v>35</v>
      </c>
      <c r="D915" s="20" t="s">
        <v>62</v>
      </c>
      <c r="E915" s="20" t="str">
        <f>VLOOKUP(D915,'Коды программ'!$A$2:$B$578,2,FALSE)</f>
        <v>Сварочное производство</v>
      </c>
      <c r="F915" s="20" t="s">
        <v>1</v>
      </c>
      <c r="G915" s="20" t="s">
        <v>40</v>
      </c>
      <c r="H915" s="20">
        <v>0</v>
      </c>
      <c r="I915" s="20">
        <v>0</v>
      </c>
      <c r="J915" s="20">
        <v>0</v>
      </c>
      <c r="K915" s="20">
        <v>0</v>
      </c>
      <c r="L915" s="20">
        <v>0</v>
      </c>
      <c r="M915" s="20">
        <v>0</v>
      </c>
      <c r="N915" s="20">
        <v>0</v>
      </c>
      <c r="O915" s="20">
        <v>0</v>
      </c>
      <c r="P915" s="20">
        <v>0</v>
      </c>
      <c r="Q915" s="20">
        <v>0</v>
      </c>
      <c r="R915" s="20">
        <v>0</v>
      </c>
      <c r="S915" s="20">
        <v>0</v>
      </c>
      <c r="T915" s="20">
        <v>0</v>
      </c>
      <c r="U915" s="20">
        <v>0</v>
      </c>
      <c r="V915" s="20">
        <v>0</v>
      </c>
      <c r="W915" s="20">
        <v>0</v>
      </c>
      <c r="X915" s="20">
        <v>0</v>
      </c>
      <c r="Y915" s="20">
        <v>0</v>
      </c>
      <c r="Z915" s="20">
        <v>0</v>
      </c>
      <c r="AA915" s="20">
        <v>0</v>
      </c>
      <c r="AB915" s="20">
        <v>0</v>
      </c>
      <c r="AC915" s="20">
        <v>0</v>
      </c>
      <c r="AD915" s="20">
        <v>0</v>
      </c>
      <c r="AE915" s="20">
        <v>0</v>
      </c>
      <c r="AF915" s="20">
        <v>0</v>
      </c>
      <c r="AG915" s="20">
        <v>0</v>
      </c>
      <c r="AH915" s="20"/>
      <c r="AI915" s="20" t="str">
        <f t="shared" si="84"/>
        <v>проверка пройдена</v>
      </c>
      <c r="AJ915" s="21" t="b">
        <f t="shared" si="85"/>
        <v>0</v>
      </c>
    </row>
    <row r="916" spans="1:36" hidden="1" x14ac:dyDescent="0.25">
      <c r="A916" s="20" t="s">
        <v>522</v>
      </c>
      <c r="B916" s="20" t="s">
        <v>34</v>
      </c>
      <c r="C916" s="20" t="s">
        <v>35</v>
      </c>
      <c r="D916" s="20" t="s">
        <v>62</v>
      </c>
      <c r="E916" s="20" t="str">
        <f>VLOOKUP(D916,'Коды программ'!$A$2:$B$578,2,FALSE)</f>
        <v>Сварочное производство</v>
      </c>
      <c r="F916" s="20" t="s">
        <v>2</v>
      </c>
      <c r="G916" s="20" t="s">
        <v>41</v>
      </c>
      <c r="H916" s="20">
        <v>0</v>
      </c>
      <c r="I916" s="20">
        <v>0</v>
      </c>
      <c r="J916" s="20">
        <v>0</v>
      </c>
      <c r="K916" s="20">
        <v>0</v>
      </c>
      <c r="L916" s="20">
        <v>0</v>
      </c>
      <c r="M916" s="20">
        <v>0</v>
      </c>
      <c r="N916" s="20">
        <v>0</v>
      </c>
      <c r="O916" s="20">
        <v>0</v>
      </c>
      <c r="P916" s="20">
        <v>0</v>
      </c>
      <c r="Q916" s="20">
        <v>0</v>
      </c>
      <c r="R916" s="20">
        <v>0</v>
      </c>
      <c r="S916" s="20">
        <v>0</v>
      </c>
      <c r="T916" s="20">
        <v>0</v>
      </c>
      <c r="U916" s="20">
        <v>0</v>
      </c>
      <c r="V916" s="20">
        <v>0</v>
      </c>
      <c r="W916" s="20">
        <v>0</v>
      </c>
      <c r="X916" s="20">
        <v>0</v>
      </c>
      <c r="Y916" s="20">
        <v>0</v>
      </c>
      <c r="Z916" s="20">
        <v>0</v>
      </c>
      <c r="AA916" s="20">
        <v>0</v>
      </c>
      <c r="AB916" s="20">
        <v>0</v>
      </c>
      <c r="AC916" s="20">
        <v>0</v>
      </c>
      <c r="AD916" s="20">
        <v>0</v>
      </c>
      <c r="AE916" s="20">
        <v>0</v>
      </c>
      <c r="AF916" s="20">
        <v>0</v>
      </c>
      <c r="AG916" s="20">
        <v>0</v>
      </c>
      <c r="AH916" s="20"/>
      <c r="AI916" s="20" t="str">
        <f t="shared" si="84"/>
        <v>проверка пройдена</v>
      </c>
      <c r="AJ916" s="21" t="b">
        <f t="shared" si="85"/>
        <v>0</v>
      </c>
    </row>
    <row r="917" spans="1:36" hidden="1" x14ac:dyDescent="0.25">
      <c r="A917" s="20" t="s">
        <v>522</v>
      </c>
      <c r="B917" s="20" t="s">
        <v>34</v>
      </c>
      <c r="C917" s="20" t="s">
        <v>35</v>
      </c>
      <c r="D917" s="20" t="s">
        <v>62</v>
      </c>
      <c r="E917" s="20" t="str">
        <f>VLOOKUP(D917,'Коды программ'!$A$2:$B$578,2,FALSE)</f>
        <v>Сварочное производство</v>
      </c>
      <c r="F917" s="20" t="s">
        <v>3</v>
      </c>
      <c r="G917" s="20" t="s">
        <v>42</v>
      </c>
      <c r="H917" s="20">
        <v>0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20">
        <v>0</v>
      </c>
      <c r="Q917" s="20">
        <v>0</v>
      </c>
      <c r="R917" s="20">
        <v>0</v>
      </c>
      <c r="S917" s="20">
        <v>0</v>
      </c>
      <c r="T917" s="20">
        <v>0</v>
      </c>
      <c r="U917" s="20">
        <v>0</v>
      </c>
      <c r="V917" s="20">
        <v>0</v>
      </c>
      <c r="W917" s="20">
        <v>0</v>
      </c>
      <c r="X917" s="20">
        <v>0</v>
      </c>
      <c r="Y917" s="20">
        <v>0</v>
      </c>
      <c r="Z917" s="20">
        <v>0</v>
      </c>
      <c r="AA917" s="20">
        <v>0</v>
      </c>
      <c r="AB917" s="20">
        <v>0</v>
      </c>
      <c r="AC917" s="20">
        <v>0</v>
      </c>
      <c r="AD917" s="20">
        <v>0</v>
      </c>
      <c r="AE917" s="20">
        <v>0</v>
      </c>
      <c r="AF917" s="20">
        <v>0</v>
      </c>
      <c r="AG917" s="20">
        <v>0</v>
      </c>
      <c r="AH917" s="20"/>
      <c r="AI917" s="20" t="str">
        <f t="shared" si="84"/>
        <v>проверка пройдена</v>
      </c>
      <c r="AJ917" s="21" t="b">
        <f t="shared" si="85"/>
        <v>0</v>
      </c>
    </row>
    <row r="918" spans="1:36" hidden="1" x14ac:dyDescent="0.25">
      <c r="A918" s="20" t="s">
        <v>522</v>
      </c>
      <c r="B918" s="20" t="s">
        <v>34</v>
      </c>
      <c r="C918" s="20" t="s">
        <v>35</v>
      </c>
      <c r="D918" s="20" t="s">
        <v>62</v>
      </c>
      <c r="E918" s="20" t="str">
        <f>VLOOKUP(D918,'Коды программ'!$A$2:$B$578,2,FALSE)</f>
        <v>Сварочное производство</v>
      </c>
      <c r="F918" s="20" t="s">
        <v>4</v>
      </c>
      <c r="G918" s="20" t="s">
        <v>43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  <c r="R918" s="20">
        <v>0</v>
      </c>
      <c r="S918" s="20">
        <v>0</v>
      </c>
      <c r="T918" s="20">
        <v>0</v>
      </c>
      <c r="U918" s="20">
        <v>0</v>
      </c>
      <c r="V918" s="20">
        <v>0</v>
      </c>
      <c r="W918" s="20">
        <v>0</v>
      </c>
      <c r="X918" s="20">
        <v>0</v>
      </c>
      <c r="Y918" s="20">
        <v>0</v>
      </c>
      <c r="Z918" s="20">
        <v>0</v>
      </c>
      <c r="AA918" s="20">
        <v>0</v>
      </c>
      <c r="AB918" s="20">
        <v>0</v>
      </c>
      <c r="AC918" s="20">
        <v>0</v>
      </c>
      <c r="AD918" s="20">
        <v>0</v>
      </c>
      <c r="AE918" s="20">
        <v>0</v>
      </c>
      <c r="AF918" s="20">
        <v>0</v>
      </c>
      <c r="AG918" s="20">
        <v>0</v>
      </c>
      <c r="AH918" s="20"/>
      <c r="AI918" s="20" t="str">
        <f t="shared" si="84"/>
        <v>проверка пройдена</v>
      </c>
      <c r="AJ918" s="21" t="b">
        <f t="shared" si="85"/>
        <v>0</v>
      </c>
    </row>
    <row r="919" spans="1:36" x14ac:dyDescent="0.25">
      <c r="A919" s="20" t="s">
        <v>522</v>
      </c>
      <c r="B919" s="20" t="s">
        <v>34</v>
      </c>
      <c r="C919" s="20" t="s">
        <v>35</v>
      </c>
      <c r="D919" s="20" t="s">
        <v>298</v>
      </c>
      <c r="E919" s="20" t="str">
        <f>VLOOKUP(D919,'Коды программ'!$A$2:$B$578,2,FALSE)</f>
        <v>Монтажник санитарно-технических, вентиляционных систем и оборудования</v>
      </c>
      <c r="F919" s="20" t="s">
        <v>0</v>
      </c>
      <c r="G919" s="20" t="s">
        <v>38</v>
      </c>
      <c r="H919" s="20">
        <v>15</v>
      </c>
      <c r="I919" s="20">
        <v>9</v>
      </c>
      <c r="J919" s="20">
        <v>4</v>
      </c>
      <c r="K919" s="20">
        <v>6</v>
      </c>
      <c r="L919" s="20">
        <v>0</v>
      </c>
      <c r="M919" s="20">
        <v>0</v>
      </c>
      <c r="N919" s="20">
        <v>1</v>
      </c>
      <c r="O919" s="20">
        <v>4</v>
      </c>
      <c r="P919" s="20">
        <v>1</v>
      </c>
      <c r="Q919" s="20">
        <v>0</v>
      </c>
      <c r="R919" s="20">
        <v>0</v>
      </c>
      <c r="S919" s="20">
        <v>0</v>
      </c>
      <c r="T919" s="20">
        <v>0</v>
      </c>
      <c r="U919" s="20">
        <v>0</v>
      </c>
      <c r="V919" s="20">
        <v>0</v>
      </c>
      <c r="W919" s="20">
        <v>0</v>
      </c>
      <c r="X919" s="20">
        <v>0</v>
      </c>
      <c r="Y919" s="20">
        <v>0</v>
      </c>
      <c r="Z919" s="20">
        <v>0</v>
      </c>
      <c r="AA919" s="20">
        <v>0</v>
      </c>
      <c r="AB919" s="20">
        <v>0</v>
      </c>
      <c r="AC919" s="20">
        <v>0</v>
      </c>
      <c r="AD919" s="20">
        <v>0</v>
      </c>
      <c r="AE919" s="20">
        <v>0</v>
      </c>
      <c r="AF919" s="20">
        <v>0</v>
      </c>
      <c r="AG919" s="20">
        <v>0</v>
      </c>
      <c r="AH919" s="20"/>
      <c r="AI919" s="20" t="str">
        <f t="shared" si="84"/>
        <v>проверка пройдена</v>
      </c>
      <c r="AJ919" s="21" t="b">
        <f t="shared" si="85"/>
        <v>0</v>
      </c>
    </row>
    <row r="920" spans="1:36" hidden="1" x14ac:dyDescent="0.25">
      <c r="A920" s="20" t="s">
        <v>522</v>
      </c>
      <c r="B920" s="20" t="s">
        <v>34</v>
      </c>
      <c r="C920" s="20" t="s">
        <v>35</v>
      </c>
      <c r="D920" s="20" t="s">
        <v>298</v>
      </c>
      <c r="E920" s="20" t="str">
        <f>VLOOKUP(D920,'Коды программ'!$A$2:$B$578,2,FALSE)</f>
        <v>Монтажник санитарно-технических, вентиляционных систем и оборудования</v>
      </c>
      <c r="F920" s="20" t="s">
        <v>1</v>
      </c>
      <c r="G920" s="20" t="s">
        <v>40</v>
      </c>
      <c r="H920" s="20">
        <v>0</v>
      </c>
      <c r="I920" s="20">
        <v>0</v>
      </c>
      <c r="J920" s="20">
        <v>0</v>
      </c>
      <c r="K920" s="20">
        <v>0</v>
      </c>
      <c r="L920" s="20">
        <v>0</v>
      </c>
      <c r="M920" s="20">
        <v>0</v>
      </c>
      <c r="N920" s="20">
        <v>0</v>
      </c>
      <c r="O920" s="20">
        <v>0</v>
      </c>
      <c r="P920" s="20">
        <v>0</v>
      </c>
      <c r="Q920" s="20">
        <v>0</v>
      </c>
      <c r="R920" s="20">
        <v>0</v>
      </c>
      <c r="S920" s="20">
        <v>0</v>
      </c>
      <c r="T920" s="20">
        <v>0</v>
      </c>
      <c r="U920" s="20">
        <v>0</v>
      </c>
      <c r="V920" s="20">
        <v>0</v>
      </c>
      <c r="W920" s="20">
        <v>0</v>
      </c>
      <c r="X920" s="20">
        <v>0</v>
      </c>
      <c r="Y920" s="20">
        <v>0</v>
      </c>
      <c r="Z920" s="20">
        <v>0</v>
      </c>
      <c r="AA920" s="20">
        <v>0</v>
      </c>
      <c r="AB920" s="20">
        <v>0</v>
      </c>
      <c r="AC920" s="20">
        <v>0</v>
      </c>
      <c r="AD920" s="20">
        <v>0</v>
      </c>
      <c r="AE920" s="20">
        <v>0</v>
      </c>
      <c r="AF920" s="20">
        <v>0</v>
      </c>
      <c r="AG920" s="20">
        <v>0</v>
      </c>
      <c r="AH920" s="20"/>
      <c r="AI920" s="20" t="str">
        <f t="shared" si="84"/>
        <v>проверка пройдена</v>
      </c>
      <c r="AJ920" s="21" t="b">
        <f t="shared" si="85"/>
        <v>0</v>
      </c>
    </row>
    <row r="921" spans="1:36" hidden="1" x14ac:dyDescent="0.25">
      <c r="A921" s="20" t="s">
        <v>522</v>
      </c>
      <c r="B921" s="20" t="s">
        <v>34</v>
      </c>
      <c r="C921" s="20" t="s">
        <v>35</v>
      </c>
      <c r="D921" s="20" t="s">
        <v>298</v>
      </c>
      <c r="E921" s="20" t="str">
        <f>VLOOKUP(D921,'Коды программ'!$A$2:$B$578,2,FALSE)</f>
        <v>Монтажник санитарно-технических, вентиляционных систем и оборудования</v>
      </c>
      <c r="F921" s="20" t="s">
        <v>2</v>
      </c>
      <c r="G921" s="20" t="s">
        <v>41</v>
      </c>
      <c r="H921" s="20">
        <v>0</v>
      </c>
      <c r="I921" s="20">
        <v>0</v>
      </c>
      <c r="J921" s="20">
        <v>0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0</v>
      </c>
      <c r="S921" s="20">
        <v>0</v>
      </c>
      <c r="T921" s="20">
        <v>0</v>
      </c>
      <c r="U921" s="20">
        <v>0</v>
      </c>
      <c r="V921" s="20">
        <v>0</v>
      </c>
      <c r="W921" s="20">
        <v>0</v>
      </c>
      <c r="X921" s="20">
        <v>0</v>
      </c>
      <c r="Y921" s="20">
        <v>0</v>
      </c>
      <c r="Z921" s="20">
        <v>0</v>
      </c>
      <c r="AA921" s="20">
        <v>0</v>
      </c>
      <c r="AB921" s="20">
        <v>0</v>
      </c>
      <c r="AC921" s="20">
        <v>0</v>
      </c>
      <c r="AD921" s="20">
        <v>0</v>
      </c>
      <c r="AE921" s="20">
        <v>0</v>
      </c>
      <c r="AF921" s="20">
        <v>0</v>
      </c>
      <c r="AG921" s="20">
        <v>0</v>
      </c>
      <c r="AH921" s="20"/>
      <c r="AI921" s="20" t="str">
        <f t="shared" si="84"/>
        <v>проверка пройдена</v>
      </c>
      <c r="AJ921" s="21" t="b">
        <f t="shared" si="85"/>
        <v>0</v>
      </c>
    </row>
    <row r="922" spans="1:36" hidden="1" x14ac:dyDescent="0.25">
      <c r="A922" s="20" t="s">
        <v>522</v>
      </c>
      <c r="B922" s="20" t="s">
        <v>34</v>
      </c>
      <c r="C922" s="20" t="s">
        <v>35</v>
      </c>
      <c r="D922" s="20" t="s">
        <v>298</v>
      </c>
      <c r="E922" s="20" t="str">
        <f>VLOOKUP(D922,'Коды программ'!$A$2:$B$578,2,FALSE)</f>
        <v>Монтажник санитарно-технических, вентиляционных систем и оборудования</v>
      </c>
      <c r="F922" s="20" t="s">
        <v>3</v>
      </c>
      <c r="G922" s="20" t="s">
        <v>42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0">
        <v>0</v>
      </c>
      <c r="U922" s="20">
        <v>0</v>
      </c>
      <c r="V922" s="20">
        <v>0</v>
      </c>
      <c r="W922" s="20">
        <v>0</v>
      </c>
      <c r="X922" s="20">
        <v>0</v>
      </c>
      <c r="Y922" s="20">
        <v>0</v>
      </c>
      <c r="Z922" s="20">
        <v>0</v>
      </c>
      <c r="AA922" s="20">
        <v>0</v>
      </c>
      <c r="AB922" s="20">
        <v>0</v>
      </c>
      <c r="AC922" s="20">
        <v>0</v>
      </c>
      <c r="AD922" s="20">
        <v>0</v>
      </c>
      <c r="AE922" s="20">
        <v>0</v>
      </c>
      <c r="AF922" s="20">
        <v>0</v>
      </c>
      <c r="AG922" s="20">
        <v>0</v>
      </c>
      <c r="AH922" s="20"/>
      <c r="AI922" s="20" t="str">
        <f t="shared" si="84"/>
        <v>проверка пройдена</v>
      </c>
      <c r="AJ922" s="21" t="b">
        <f t="shared" si="85"/>
        <v>0</v>
      </c>
    </row>
    <row r="923" spans="1:36" hidden="1" x14ac:dyDescent="0.25">
      <c r="A923" s="20" t="s">
        <v>522</v>
      </c>
      <c r="B923" s="20" t="s">
        <v>34</v>
      </c>
      <c r="C923" s="20" t="s">
        <v>35</v>
      </c>
      <c r="D923" s="20" t="s">
        <v>298</v>
      </c>
      <c r="E923" s="20" t="str">
        <f>VLOOKUP(D923,'Коды программ'!$A$2:$B$578,2,FALSE)</f>
        <v>Монтажник санитарно-технических, вентиляционных систем и оборудования</v>
      </c>
      <c r="F923" s="20" t="s">
        <v>4</v>
      </c>
      <c r="G923" s="20" t="s">
        <v>43</v>
      </c>
      <c r="H923" s="20">
        <v>0</v>
      </c>
      <c r="I923" s="20">
        <v>0</v>
      </c>
      <c r="J923" s="20">
        <v>0</v>
      </c>
      <c r="K923" s="20">
        <v>0</v>
      </c>
      <c r="L923" s="20">
        <v>0</v>
      </c>
      <c r="M923" s="20">
        <v>0</v>
      </c>
      <c r="N923" s="20">
        <v>0</v>
      </c>
      <c r="O923" s="20">
        <v>0</v>
      </c>
      <c r="P923" s="20">
        <v>0</v>
      </c>
      <c r="Q923" s="20">
        <v>0</v>
      </c>
      <c r="R923" s="20">
        <v>0</v>
      </c>
      <c r="S923" s="20">
        <v>0</v>
      </c>
      <c r="T923" s="20">
        <v>0</v>
      </c>
      <c r="U923" s="20">
        <v>0</v>
      </c>
      <c r="V923" s="20">
        <v>0</v>
      </c>
      <c r="W923" s="20">
        <v>0</v>
      </c>
      <c r="X923" s="20">
        <v>0</v>
      </c>
      <c r="Y923" s="20">
        <v>0</v>
      </c>
      <c r="Z923" s="20">
        <v>0</v>
      </c>
      <c r="AA923" s="20">
        <v>0</v>
      </c>
      <c r="AB923" s="20">
        <v>0</v>
      </c>
      <c r="AC923" s="20">
        <v>0</v>
      </c>
      <c r="AD923" s="20">
        <v>0</v>
      </c>
      <c r="AE923" s="20">
        <v>0</v>
      </c>
      <c r="AF923" s="20">
        <v>0</v>
      </c>
      <c r="AG923" s="20">
        <v>0</v>
      </c>
      <c r="AH923" s="20"/>
      <c r="AI923" s="20" t="str">
        <f t="shared" si="84"/>
        <v>проверка пройдена</v>
      </c>
      <c r="AJ923" s="21" t="b">
        <f t="shared" si="85"/>
        <v>0</v>
      </c>
    </row>
    <row r="924" spans="1:36" x14ac:dyDescent="0.25">
      <c r="A924" s="20" t="s">
        <v>522</v>
      </c>
      <c r="B924" s="20" t="s">
        <v>34</v>
      </c>
      <c r="C924" s="20" t="s">
        <v>35</v>
      </c>
      <c r="D924" s="20" t="s">
        <v>174</v>
      </c>
      <c r="E924" s="20" t="str">
        <f>VLOOKUP(D924,'Коды программ'!$A$2:$B$578,2,FALSE)</f>
        <v>Наладчик аппаратного и программного обеспечения</v>
      </c>
      <c r="F924" s="20" t="s">
        <v>0</v>
      </c>
      <c r="G924" s="20" t="s">
        <v>38</v>
      </c>
      <c r="H924" s="20">
        <v>20</v>
      </c>
      <c r="I924" s="20">
        <v>10</v>
      </c>
      <c r="J924" s="20">
        <v>6</v>
      </c>
      <c r="K924" s="20">
        <v>7</v>
      </c>
      <c r="L924" s="20">
        <v>0</v>
      </c>
      <c r="M924" s="20">
        <v>1</v>
      </c>
      <c r="N924" s="20">
        <v>5</v>
      </c>
      <c r="O924" s="20">
        <v>3</v>
      </c>
      <c r="P924" s="20">
        <v>0</v>
      </c>
      <c r="Q924" s="20">
        <v>1</v>
      </c>
      <c r="R924" s="20">
        <v>0</v>
      </c>
      <c r="S924" s="20">
        <v>0</v>
      </c>
      <c r="T924" s="20">
        <v>0</v>
      </c>
      <c r="U924" s="20">
        <v>0</v>
      </c>
      <c r="V924" s="20">
        <v>0</v>
      </c>
      <c r="W924" s="20">
        <v>0</v>
      </c>
      <c r="X924" s="20">
        <v>0</v>
      </c>
      <c r="Y924" s="20">
        <v>0</v>
      </c>
      <c r="Z924" s="20">
        <v>0</v>
      </c>
      <c r="AA924" s="20">
        <v>0</v>
      </c>
      <c r="AB924" s="20">
        <v>0</v>
      </c>
      <c r="AC924" s="20">
        <v>0</v>
      </c>
      <c r="AD924" s="20">
        <v>0</v>
      </c>
      <c r="AE924" s="20">
        <v>0</v>
      </c>
      <c r="AF924" s="20">
        <v>0</v>
      </c>
      <c r="AG924" s="20">
        <v>0</v>
      </c>
      <c r="AH924" s="20" t="s">
        <v>213</v>
      </c>
      <c r="AI924" s="20" t="str">
        <f t="shared" si="84"/>
        <v>проверка пройдена</v>
      </c>
      <c r="AJ924" s="21" t="b">
        <f t="shared" si="85"/>
        <v>0</v>
      </c>
    </row>
    <row r="925" spans="1:36" hidden="1" x14ac:dyDescent="0.25">
      <c r="A925" s="20" t="s">
        <v>522</v>
      </c>
      <c r="B925" s="20" t="s">
        <v>34</v>
      </c>
      <c r="C925" s="20" t="s">
        <v>35</v>
      </c>
      <c r="D925" s="20" t="s">
        <v>174</v>
      </c>
      <c r="E925" s="20" t="str">
        <f>VLOOKUP(D925,'Коды программ'!$A$2:$B$578,2,FALSE)</f>
        <v>Наладчик аппаратного и программного обеспечения</v>
      </c>
      <c r="F925" s="20" t="s">
        <v>1</v>
      </c>
      <c r="G925" s="20" t="s">
        <v>40</v>
      </c>
      <c r="H925" s="20">
        <v>0</v>
      </c>
      <c r="I925" s="20">
        <v>0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0</v>
      </c>
      <c r="T925" s="20">
        <v>0</v>
      </c>
      <c r="U925" s="20">
        <v>0</v>
      </c>
      <c r="V925" s="20">
        <v>0</v>
      </c>
      <c r="W925" s="20">
        <v>0</v>
      </c>
      <c r="X925" s="20">
        <v>0</v>
      </c>
      <c r="Y925" s="20">
        <v>0</v>
      </c>
      <c r="Z925" s="20">
        <v>0</v>
      </c>
      <c r="AA925" s="20">
        <v>0</v>
      </c>
      <c r="AB925" s="20">
        <v>0</v>
      </c>
      <c r="AC925" s="20">
        <v>0</v>
      </c>
      <c r="AD925" s="20">
        <v>0</v>
      </c>
      <c r="AE925" s="20">
        <v>0</v>
      </c>
      <c r="AF925" s="20">
        <v>0</v>
      </c>
      <c r="AG925" s="20">
        <v>0</v>
      </c>
      <c r="AH925" s="20"/>
      <c r="AI925" s="20" t="str">
        <f t="shared" si="84"/>
        <v>проверка пройдена</v>
      </c>
      <c r="AJ925" s="21" t="b">
        <f t="shared" si="85"/>
        <v>0</v>
      </c>
    </row>
    <row r="926" spans="1:36" hidden="1" x14ac:dyDescent="0.25">
      <c r="A926" s="20" t="s">
        <v>522</v>
      </c>
      <c r="B926" s="20" t="s">
        <v>34</v>
      </c>
      <c r="C926" s="20" t="s">
        <v>35</v>
      </c>
      <c r="D926" s="20" t="s">
        <v>174</v>
      </c>
      <c r="E926" s="20" t="str">
        <f>VLOOKUP(D926,'Коды программ'!$A$2:$B$578,2,FALSE)</f>
        <v>Наладчик аппаратного и программного обеспечения</v>
      </c>
      <c r="F926" s="20" t="s">
        <v>2</v>
      </c>
      <c r="G926" s="20" t="s">
        <v>41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</v>
      </c>
      <c r="U926" s="20">
        <v>0</v>
      </c>
      <c r="V926" s="20">
        <v>0</v>
      </c>
      <c r="W926" s="20">
        <v>0</v>
      </c>
      <c r="X926" s="20">
        <v>0</v>
      </c>
      <c r="Y926" s="20">
        <v>0</v>
      </c>
      <c r="Z926" s="20">
        <v>0</v>
      </c>
      <c r="AA926" s="20">
        <v>0</v>
      </c>
      <c r="AB926" s="20">
        <v>0</v>
      </c>
      <c r="AC926" s="20">
        <v>0</v>
      </c>
      <c r="AD926" s="20">
        <v>0</v>
      </c>
      <c r="AE926" s="20">
        <v>0</v>
      </c>
      <c r="AF926" s="20">
        <v>0</v>
      </c>
      <c r="AG926" s="20">
        <v>0</v>
      </c>
      <c r="AH926" s="20"/>
      <c r="AI926" s="20" t="str">
        <f t="shared" si="84"/>
        <v>проверка пройдена</v>
      </c>
      <c r="AJ926" s="21" t="b">
        <f t="shared" si="85"/>
        <v>0</v>
      </c>
    </row>
    <row r="927" spans="1:36" hidden="1" x14ac:dyDescent="0.25">
      <c r="A927" s="20" t="s">
        <v>522</v>
      </c>
      <c r="B927" s="20" t="s">
        <v>34</v>
      </c>
      <c r="C927" s="20" t="s">
        <v>35</v>
      </c>
      <c r="D927" s="20" t="s">
        <v>174</v>
      </c>
      <c r="E927" s="20" t="str">
        <f>VLOOKUP(D927,'Коды программ'!$A$2:$B$578,2,FALSE)</f>
        <v>Наладчик аппаратного и программного обеспечения</v>
      </c>
      <c r="F927" s="20" t="s">
        <v>3</v>
      </c>
      <c r="G927" s="20" t="s">
        <v>42</v>
      </c>
      <c r="H927" s="20">
        <v>0</v>
      </c>
      <c r="I927" s="20">
        <v>0</v>
      </c>
      <c r="J927" s="20">
        <v>0</v>
      </c>
      <c r="K927" s="20">
        <v>0</v>
      </c>
      <c r="L927" s="20">
        <v>0</v>
      </c>
      <c r="M927" s="20">
        <v>0</v>
      </c>
      <c r="N927" s="20">
        <v>0</v>
      </c>
      <c r="O927" s="20">
        <v>0</v>
      </c>
      <c r="P927" s="20">
        <v>0</v>
      </c>
      <c r="Q927" s="20">
        <v>0</v>
      </c>
      <c r="R927" s="20">
        <v>0</v>
      </c>
      <c r="S927" s="20">
        <v>0</v>
      </c>
      <c r="T927" s="20">
        <v>0</v>
      </c>
      <c r="U927" s="20">
        <v>0</v>
      </c>
      <c r="V927" s="20">
        <v>0</v>
      </c>
      <c r="W927" s="20">
        <v>0</v>
      </c>
      <c r="X927" s="20">
        <v>0</v>
      </c>
      <c r="Y927" s="20">
        <v>0</v>
      </c>
      <c r="Z927" s="20">
        <v>0</v>
      </c>
      <c r="AA927" s="20">
        <v>0</v>
      </c>
      <c r="AB927" s="20">
        <v>0</v>
      </c>
      <c r="AC927" s="20">
        <v>0</v>
      </c>
      <c r="AD927" s="20">
        <v>0</v>
      </c>
      <c r="AE927" s="20">
        <v>0</v>
      </c>
      <c r="AF927" s="20">
        <v>0</v>
      </c>
      <c r="AG927" s="20">
        <v>0</v>
      </c>
      <c r="AH927" s="20"/>
      <c r="AI927" s="20" t="str">
        <f t="shared" si="84"/>
        <v>проверка пройдена</v>
      </c>
      <c r="AJ927" s="21" t="b">
        <f t="shared" si="85"/>
        <v>0</v>
      </c>
    </row>
    <row r="928" spans="1:36" hidden="1" x14ac:dyDescent="0.25">
      <c r="A928" s="20" t="s">
        <v>522</v>
      </c>
      <c r="B928" s="20" t="s">
        <v>34</v>
      </c>
      <c r="C928" s="20" t="s">
        <v>35</v>
      </c>
      <c r="D928" s="20" t="s">
        <v>174</v>
      </c>
      <c r="E928" s="20" t="str">
        <f>VLOOKUP(D928,'Коды программ'!$A$2:$B$578,2,FALSE)</f>
        <v>Наладчик аппаратного и программного обеспечения</v>
      </c>
      <c r="F928" s="20" t="s">
        <v>4</v>
      </c>
      <c r="G928" s="20" t="s">
        <v>43</v>
      </c>
      <c r="H928" s="20">
        <v>0</v>
      </c>
      <c r="I928" s="20">
        <v>0</v>
      </c>
      <c r="J928" s="20">
        <v>0</v>
      </c>
      <c r="K928" s="20">
        <v>0</v>
      </c>
      <c r="L928" s="20">
        <v>0</v>
      </c>
      <c r="M928" s="20">
        <v>0</v>
      </c>
      <c r="N928" s="20">
        <v>0</v>
      </c>
      <c r="O928" s="20">
        <v>0</v>
      </c>
      <c r="P928" s="20">
        <v>0</v>
      </c>
      <c r="Q928" s="20">
        <v>0</v>
      </c>
      <c r="R928" s="20">
        <v>0</v>
      </c>
      <c r="S928" s="20">
        <v>0</v>
      </c>
      <c r="T928" s="20">
        <v>0</v>
      </c>
      <c r="U928" s="20">
        <v>0</v>
      </c>
      <c r="V928" s="20">
        <v>0</v>
      </c>
      <c r="W928" s="20">
        <v>0</v>
      </c>
      <c r="X928" s="20">
        <v>0</v>
      </c>
      <c r="Y928" s="20">
        <v>0</v>
      </c>
      <c r="Z928" s="20">
        <v>0</v>
      </c>
      <c r="AA928" s="20">
        <v>0</v>
      </c>
      <c r="AB928" s="20">
        <v>0</v>
      </c>
      <c r="AC928" s="20">
        <v>0</v>
      </c>
      <c r="AD928" s="20">
        <v>0</v>
      </c>
      <c r="AE928" s="20">
        <v>0</v>
      </c>
      <c r="AF928" s="20">
        <v>0</v>
      </c>
      <c r="AG928" s="20">
        <v>0</v>
      </c>
      <c r="AH928" s="20"/>
      <c r="AI928" s="20" t="str">
        <f t="shared" si="84"/>
        <v>проверка пройдена</v>
      </c>
      <c r="AJ928" s="21" t="b">
        <f t="shared" si="85"/>
        <v>0</v>
      </c>
    </row>
    <row r="929" spans="1:36" x14ac:dyDescent="0.25">
      <c r="A929" s="20" t="s">
        <v>522</v>
      </c>
      <c r="B929" s="20" t="s">
        <v>34</v>
      </c>
      <c r="C929" s="20" t="s">
        <v>35</v>
      </c>
      <c r="D929" s="20" t="s">
        <v>73</v>
      </c>
      <c r="E929" s="20" t="str">
        <f>VLOOKUP(D929,'Коды программ'!$A$2:$B$578,2,FALSE)</f>
        <v>Сварщик (ручной и частично механизированной сварки (наплавки)</v>
      </c>
      <c r="F929" s="20" t="s">
        <v>0</v>
      </c>
      <c r="G929" s="20" t="s">
        <v>38</v>
      </c>
      <c r="H929" s="20">
        <v>19</v>
      </c>
      <c r="I929" s="20">
        <v>8</v>
      </c>
      <c r="J929" s="20">
        <v>2</v>
      </c>
      <c r="K929" s="20">
        <v>3</v>
      </c>
      <c r="L929" s="20">
        <v>0</v>
      </c>
      <c r="M929" s="20">
        <v>0</v>
      </c>
      <c r="N929" s="20">
        <v>2</v>
      </c>
      <c r="O929" s="20">
        <v>7</v>
      </c>
      <c r="P929" s="20">
        <v>2</v>
      </c>
      <c r="Q929" s="20">
        <v>0</v>
      </c>
      <c r="R929" s="20">
        <v>0</v>
      </c>
      <c r="S929" s="20">
        <v>0</v>
      </c>
      <c r="T929" s="20">
        <v>0</v>
      </c>
      <c r="U929" s="20">
        <v>0</v>
      </c>
      <c r="V929" s="20">
        <v>0</v>
      </c>
      <c r="W929" s="20">
        <v>0</v>
      </c>
      <c r="X929" s="20">
        <v>0</v>
      </c>
      <c r="Y929" s="20">
        <v>0</v>
      </c>
      <c r="Z929" s="20">
        <v>0</v>
      </c>
      <c r="AA929" s="20">
        <v>0</v>
      </c>
      <c r="AB929" s="20">
        <v>0</v>
      </c>
      <c r="AC929" s="20">
        <v>0</v>
      </c>
      <c r="AD929" s="20">
        <v>0</v>
      </c>
      <c r="AE929" s="20">
        <v>0</v>
      </c>
      <c r="AF929" s="20">
        <v>0</v>
      </c>
      <c r="AG929" s="20">
        <v>0</v>
      </c>
      <c r="AH929" s="20"/>
      <c r="AI929" s="20" t="str">
        <f t="shared" ref="AI929:AI948" si="86">IF(H929=I929+L929+M929+N929+O929+P929+Q929+R929+S929+T929+U929+V929+W929+X929+Y929+Z929+AA929+AB929+AC929+AD929+AE929+AF929+AG929,"проверка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929" s="21" t="b">
        <f t="shared" ref="AJ929:AJ948" si="87">IF(OR(J929&gt;I929,K929&gt;I929),TRUE,FALSE)</f>
        <v>0</v>
      </c>
    </row>
    <row r="930" spans="1:36" hidden="1" x14ac:dyDescent="0.25">
      <c r="A930" s="20" t="s">
        <v>522</v>
      </c>
      <c r="B930" s="20" t="s">
        <v>34</v>
      </c>
      <c r="C930" s="20" t="s">
        <v>35</v>
      </c>
      <c r="D930" s="20" t="s">
        <v>73</v>
      </c>
      <c r="E930" s="20" t="str">
        <f>VLOOKUP(D930,'Коды программ'!$A$2:$B$578,2,FALSE)</f>
        <v>Сварщик (ручной и частично механизированной сварки (наплавки)</v>
      </c>
      <c r="F930" s="20" t="s">
        <v>1</v>
      </c>
      <c r="G930" s="20" t="s">
        <v>40</v>
      </c>
      <c r="H930" s="20">
        <v>0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  <c r="V930" s="20">
        <v>0</v>
      </c>
      <c r="W930" s="20">
        <v>0</v>
      </c>
      <c r="X930" s="20">
        <v>0</v>
      </c>
      <c r="Y930" s="20">
        <v>0</v>
      </c>
      <c r="Z930" s="20">
        <v>0</v>
      </c>
      <c r="AA930" s="20">
        <v>0</v>
      </c>
      <c r="AB930" s="20">
        <v>0</v>
      </c>
      <c r="AC930" s="20">
        <v>0</v>
      </c>
      <c r="AD930" s="20">
        <v>0</v>
      </c>
      <c r="AE930" s="20">
        <v>0</v>
      </c>
      <c r="AF930" s="20">
        <v>0</v>
      </c>
      <c r="AG930" s="20">
        <v>0</v>
      </c>
      <c r="AH930" s="20"/>
      <c r="AI930" s="20" t="str">
        <f t="shared" si="86"/>
        <v>проверка пройдена</v>
      </c>
      <c r="AJ930" s="21" t="b">
        <f t="shared" si="87"/>
        <v>0</v>
      </c>
    </row>
    <row r="931" spans="1:36" hidden="1" x14ac:dyDescent="0.25">
      <c r="A931" s="20" t="s">
        <v>522</v>
      </c>
      <c r="B931" s="20" t="s">
        <v>34</v>
      </c>
      <c r="C931" s="20" t="s">
        <v>35</v>
      </c>
      <c r="D931" s="20" t="s">
        <v>73</v>
      </c>
      <c r="E931" s="20" t="str">
        <f>VLOOKUP(D931,'Коды программ'!$A$2:$B$578,2,FALSE)</f>
        <v>Сварщик (ручной и частично механизированной сварки (наплавки)</v>
      </c>
      <c r="F931" s="20" t="s">
        <v>2</v>
      </c>
      <c r="G931" s="20" t="s">
        <v>41</v>
      </c>
      <c r="H931" s="20">
        <v>0</v>
      </c>
      <c r="I931" s="20">
        <v>0</v>
      </c>
      <c r="J931" s="20">
        <v>0</v>
      </c>
      <c r="K931" s="20">
        <v>0</v>
      </c>
      <c r="L931" s="20">
        <v>0</v>
      </c>
      <c r="M931" s="20">
        <v>0</v>
      </c>
      <c r="N931" s="20">
        <v>0</v>
      </c>
      <c r="O931" s="20">
        <v>0</v>
      </c>
      <c r="P931" s="20">
        <v>0</v>
      </c>
      <c r="Q931" s="20">
        <v>0</v>
      </c>
      <c r="R931" s="20">
        <v>0</v>
      </c>
      <c r="S931" s="20">
        <v>0</v>
      </c>
      <c r="T931" s="20">
        <v>0</v>
      </c>
      <c r="U931" s="20">
        <v>0</v>
      </c>
      <c r="V931" s="20">
        <v>0</v>
      </c>
      <c r="W931" s="20">
        <v>0</v>
      </c>
      <c r="X931" s="20">
        <v>0</v>
      </c>
      <c r="Y931" s="20">
        <v>0</v>
      </c>
      <c r="Z931" s="20">
        <v>0</v>
      </c>
      <c r="AA931" s="20">
        <v>0</v>
      </c>
      <c r="AB931" s="20">
        <v>0</v>
      </c>
      <c r="AC931" s="20">
        <v>0</v>
      </c>
      <c r="AD931" s="20">
        <v>0</v>
      </c>
      <c r="AE931" s="20">
        <v>0</v>
      </c>
      <c r="AF931" s="20">
        <v>0</v>
      </c>
      <c r="AG931" s="20">
        <v>0</v>
      </c>
      <c r="AH931" s="20"/>
      <c r="AI931" s="20" t="str">
        <f t="shared" si="86"/>
        <v>проверка пройдена</v>
      </c>
      <c r="AJ931" s="21" t="b">
        <f t="shared" si="87"/>
        <v>0</v>
      </c>
    </row>
    <row r="932" spans="1:36" hidden="1" x14ac:dyDescent="0.25">
      <c r="A932" s="20" t="s">
        <v>522</v>
      </c>
      <c r="B932" s="20" t="s">
        <v>34</v>
      </c>
      <c r="C932" s="20" t="s">
        <v>35</v>
      </c>
      <c r="D932" s="20" t="s">
        <v>73</v>
      </c>
      <c r="E932" s="20" t="str">
        <f>VLOOKUP(D932,'Коды программ'!$A$2:$B$578,2,FALSE)</f>
        <v>Сварщик (ручной и частично механизированной сварки (наплавки)</v>
      </c>
      <c r="F932" s="20" t="s">
        <v>3</v>
      </c>
      <c r="G932" s="20" t="s">
        <v>42</v>
      </c>
      <c r="H932" s="20">
        <v>0</v>
      </c>
      <c r="I932" s="20">
        <v>0</v>
      </c>
      <c r="J932" s="20">
        <v>0</v>
      </c>
      <c r="K932" s="20">
        <v>0</v>
      </c>
      <c r="L932" s="20">
        <v>0</v>
      </c>
      <c r="M932" s="20">
        <v>0</v>
      </c>
      <c r="N932" s="20">
        <v>0</v>
      </c>
      <c r="O932" s="20">
        <v>0</v>
      </c>
      <c r="P932" s="20">
        <v>0</v>
      </c>
      <c r="Q932" s="20">
        <v>0</v>
      </c>
      <c r="R932" s="20">
        <v>0</v>
      </c>
      <c r="S932" s="20">
        <v>0</v>
      </c>
      <c r="T932" s="20">
        <v>0</v>
      </c>
      <c r="U932" s="20">
        <v>0</v>
      </c>
      <c r="V932" s="20">
        <v>0</v>
      </c>
      <c r="W932" s="20">
        <v>0</v>
      </c>
      <c r="X932" s="20">
        <v>0</v>
      </c>
      <c r="Y932" s="20">
        <v>0</v>
      </c>
      <c r="Z932" s="20">
        <v>0</v>
      </c>
      <c r="AA932" s="20">
        <v>0</v>
      </c>
      <c r="AB932" s="20">
        <v>0</v>
      </c>
      <c r="AC932" s="20">
        <v>0</v>
      </c>
      <c r="AD932" s="20">
        <v>0</v>
      </c>
      <c r="AE932" s="20">
        <v>0</v>
      </c>
      <c r="AF932" s="20">
        <v>0</v>
      </c>
      <c r="AG932" s="20">
        <v>0</v>
      </c>
      <c r="AH932" s="20"/>
      <c r="AI932" s="20" t="str">
        <f t="shared" si="86"/>
        <v>проверка пройдена</v>
      </c>
      <c r="AJ932" s="21" t="b">
        <f t="shared" si="87"/>
        <v>0</v>
      </c>
    </row>
    <row r="933" spans="1:36" hidden="1" x14ac:dyDescent="0.25">
      <c r="A933" s="20" t="s">
        <v>522</v>
      </c>
      <c r="B933" s="20" t="s">
        <v>34</v>
      </c>
      <c r="C933" s="20" t="s">
        <v>35</v>
      </c>
      <c r="D933" s="20" t="s">
        <v>73</v>
      </c>
      <c r="E933" s="20" t="str">
        <f>VLOOKUP(D933,'Коды программ'!$A$2:$B$578,2,FALSE)</f>
        <v>Сварщик (ручной и частично механизированной сварки (наплавки)</v>
      </c>
      <c r="F933" s="20" t="s">
        <v>4</v>
      </c>
      <c r="G933" s="20" t="s">
        <v>43</v>
      </c>
      <c r="H933" s="20">
        <v>0</v>
      </c>
      <c r="I933" s="20">
        <v>0</v>
      </c>
      <c r="J933" s="20">
        <v>0</v>
      </c>
      <c r="K933" s="20">
        <v>0</v>
      </c>
      <c r="L933" s="20">
        <v>0</v>
      </c>
      <c r="M933" s="20">
        <v>0</v>
      </c>
      <c r="N933" s="20">
        <v>0</v>
      </c>
      <c r="O933" s="20">
        <v>0</v>
      </c>
      <c r="P933" s="20">
        <v>0</v>
      </c>
      <c r="Q933" s="20">
        <v>0</v>
      </c>
      <c r="R933" s="20">
        <v>0</v>
      </c>
      <c r="S933" s="20">
        <v>0</v>
      </c>
      <c r="T933" s="20">
        <v>0</v>
      </c>
      <c r="U933" s="20">
        <v>0</v>
      </c>
      <c r="V933" s="20">
        <v>0</v>
      </c>
      <c r="W933" s="20">
        <v>0</v>
      </c>
      <c r="X933" s="20">
        <v>0</v>
      </c>
      <c r="Y933" s="20">
        <v>0</v>
      </c>
      <c r="Z933" s="20">
        <v>0</v>
      </c>
      <c r="AA933" s="20">
        <v>0</v>
      </c>
      <c r="AB933" s="20">
        <v>0</v>
      </c>
      <c r="AC933" s="20">
        <v>0</v>
      </c>
      <c r="AD933" s="20">
        <v>0</v>
      </c>
      <c r="AE933" s="20">
        <v>0</v>
      </c>
      <c r="AF933" s="20">
        <v>0</v>
      </c>
      <c r="AG933" s="20">
        <v>0</v>
      </c>
      <c r="AH933" s="20"/>
      <c r="AI933" s="20" t="str">
        <f t="shared" si="86"/>
        <v>проверка пройдена</v>
      </c>
      <c r="AJ933" s="21" t="b">
        <f t="shared" si="87"/>
        <v>0</v>
      </c>
    </row>
    <row r="934" spans="1:36" x14ac:dyDescent="0.25">
      <c r="A934" s="20" t="s">
        <v>522</v>
      </c>
      <c r="B934" s="20" t="s">
        <v>34</v>
      </c>
      <c r="C934" s="20" t="s">
        <v>35</v>
      </c>
      <c r="D934" s="20" t="s">
        <v>122</v>
      </c>
      <c r="E934" s="20" t="str">
        <f>VLOOKUP(D934,'Коды программ'!$A$2:$B$578,2,FALSE)</f>
        <v>Автомеханик</v>
      </c>
      <c r="F934" s="20" t="s">
        <v>0</v>
      </c>
      <c r="G934" s="20" t="s">
        <v>38</v>
      </c>
      <c r="H934" s="20">
        <v>50</v>
      </c>
      <c r="I934" s="20">
        <v>32</v>
      </c>
      <c r="J934" s="20">
        <v>15</v>
      </c>
      <c r="K934" s="20">
        <v>23</v>
      </c>
      <c r="L934" s="20">
        <v>0</v>
      </c>
      <c r="M934" s="20">
        <v>1</v>
      </c>
      <c r="N934" s="20">
        <v>4</v>
      </c>
      <c r="O934" s="20">
        <v>11</v>
      </c>
      <c r="P934" s="20">
        <v>2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  <c r="V934" s="20">
        <v>0</v>
      </c>
      <c r="W934" s="20">
        <v>0</v>
      </c>
      <c r="X934" s="20">
        <v>0</v>
      </c>
      <c r="Y934" s="20">
        <v>0</v>
      </c>
      <c r="Z934" s="20">
        <v>0</v>
      </c>
      <c r="AA934" s="20">
        <v>0</v>
      </c>
      <c r="AB934" s="20">
        <v>0</v>
      </c>
      <c r="AC934" s="20">
        <v>0</v>
      </c>
      <c r="AD934" s="20">
        <v>0</v>
      </c>
      <c r="AE934" s="20">
        <v>0</v>
      </c>
      <c r="AF934" s="20">
        <v>0</v>
      </c>
      <c r="AG934" s="20">
        <v>0</v>
      </c>
      <c r="AH934" s="20"/>
      <c r="AI934" s="20" t="str">
        <f t="shared" si="86"/>
        <v>проверка пройдена</v>
      </c>
      <c r="AJ934" s="21" t="b">
        <f t="shared" si="87"/>
        <v>0</v>
      </c>
    </row>
    <row r="935" spans="1:36" hidden="1" x14ac:dyDescent="0.25">
      <c r="A935" s="20" t="s">
        <v>522</v>
      </c>
      <c r="B935" s="20" t="s">
        <v>34</v>
      </c>
      <c r="C935" s="20" t="s">
        <v>35</v>
      </c>
      <c r="D935" s="20" t="s">
        <v>122</v>
      </c>
      <c r="E935" s="20" t="str">
        <f>VLOOKUP(D935,'Коды программ'!$A$2:$B$578,2,FALSE)</f>
        <v>Автомеханик</v>
      </c>
      <c r="F935" s="20" t="s">
        <v>1</v>
      </c>
      <c r="G935" s="20" t="s">
        <v>40</v>
      </c>
      <c r="H935" s="20">
        <v>0</v>
      </c>
      <c r="I935" s="20">
        <v>0</v>
      </c>
      <c r="J935" s="20">
        <v>0</v>
      </c>
      <c r="K935" s="20">
        <v>0</v>
      </c>
      <c r="L935" s="20">
        <v>0</v>
      </c>
      <c r="M935" s="20">
        <v>0</v>
      </c>
      <c r="N935" s="20">
        <v>0</v>
      </c>
      <c r="O935" s="20">
        <v>0</v>
      </c>
      <c r="P935" s="20">
        <v>0</v>
      </c>
      <c r="Q935" s="20">
        <v>0</v>
      </c>
      <c r="R935" s="20">
        <v>0</v>
      </c>
      <c r="S935" s="20">
        <v>0</v>
      </c>
      <c r="T935" s="20">
        <v>0</v>
      </c>
      <c r="U935" s="20">
        <v>0</v>
      </c>
      <c r="V935" s="20">
        <v>0</v>
      </c>
      <c r="W935" s="20">
        <v>0</v>
      </c>
      <c r="X935" s="20">
        <v>0</v>
      </c>
      <c r="Y935" s="20">
        <v>0</v>
      </c>
      <c r="Z935" s="20">
        <v>0</v>
      </c>
      <c r="AA935" s="20">
        <v>0</v>
      </c>
      <c r="AB935" s="20">
        <v>0</v>
      </c>
      <c r="AC935" s="20">
        <v>0</v>
      </c>
      <c r="AD935" s="20">
        <v>0</v>
      </c>
      <c r="AE935" s="20">
        <v>0</v>
      </c>
      <c r="AF935" s="20">
        <v>0</v>
      </c>
      <c r="AG935" s="20">
        <v>0</v>
      </c>
      <c r="AH935" s="20"/>
      <c r="AI935" s="20" t="str">
        <f t="shared" si="86"/>
        <v>проверка пройдена</v>
      </c>
      <c r="AJ935" s="21" t="b">
        <f t="shared" si="87"/>
        <v>0</v>
      </c>
    </row>
    <row r="936" spans="1:36" hidden="1" x14ac:dyDescent="0.25">
      <c r="A936" s="20" t="s">
        <v>522</v>
      </c>
      <c r="B936" s="20" t="s">
        <v>34</v>
      </c>
      <c r="C936" s="20" t="s">
        <v>35</v>
      </c>
      <c r="D936" s="20" t="s">
        <v>122</v>
      </c>
      <c r="E936" s="20" t="str">
        <f>VLOOKUP(D936,'Коды программ'!$A$2:$B$578,2,FALSE)</f>
        <v>Автомеханик</v>
      </c>
      <c r="F936" s="20" t="s">
        <v>2</v>
      </c>
      <c r="G936" s="20" t="s">
        <v>41</v>
      </c>
      <c r="H936" s="20">
        <v>0</v>
      </c>
      <c r="I936" s="20">
        <v>0</v>
      </c>
      <c r="J936" s="20">
        <v>0</v>
      </c>
      <c r="K936" s="20">
        <v>0</v>
      </c>
      <c r="L936" s="20">
        <v>0</v>
      </c>
      <c r="M936" s="20">
        <v>0</v>
      </c>
      <c r="N936" s="20">
        <v>0</v>
      </c>
      <c r="O936" s="20">
        <v>0</v>
      </c>
      <c r="P936" s="20">
        <v>0</v>
      </c>
      <c r="Q936" s="20">
        <v>0</v>
      </c>
      <c r="R936" s="20">
        <v>0</v>
      </c>
      <c r="S936" s="20">
        <v>0</v>
      </c>
      <c r="T936" s="20">
        <v>0</v>
      </c>
      <c r="U936" s="20">
        <v>0</v>
      </c>
      <c r="V936" s="20">
        <v>0</v>
      </c>
      <c r="W936" s="20">
        <v>0</v>
      </c>
      <c r="X936" s="20">
        <v>0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  <c r="AD936" s="20">
        <v>0</v>
      </c>
      <c r="AE936" s="20">
        <v>0</v>
      </c>
      <c r="AF936" s="20">
        <v>0</v>
      </c>
      <c r="AG936" s="20">
        <v>0</v>
      </c>
      <c r="AH936" s="20"/>
      <c r="AI936" s="20" t="str">
        <f t="shared" si="86"/>
        <v>проверка пройдена</v>
      </c>
      <c r="AJ936" s="21" t="b">
        <f t="shared" si="87"/>
        <v>0</v>
      </c>
    </row>
    <row r="937" spans="1:36" hidden="1" x14ac:dyDescent="0.25">
      <c r="A937" s="20" t="s">
        <v>522</v>
      </c>
      <c r="B937" s="20" t="s">
        <v>34</v>
      </c>
      <c r="C937" s="20" t="s">
        <v>35</v>
      </c>
      <c r="D937" s="20" t="s">
        <v>122</v>
      </c>
      <c r="E937" s="20" t="str">
        <f>VLOOKUP(D937,'Коды программ'!$A$2:$B$578,2,FALSE)</f>
        <v>Автомеханик</v>
      </c>
      <c r="F937" s="20" t="s">
        <v>3</v>
      </c>
      <c r="G937" s="20" t="s">
        <v>42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0">
        <v>0</v>
      </c>
      <c r="Q937" s="20">
        <v>0</v>
      </c>
      <c r="R937" s="20">
        <v>0</v>
      </c>
      <c r="S937" s="20">
        <v>0</v>
      </c>
      <c r="T937" s="20">
        <v>0</v>
      </c>
      <c r="U937" s="20">
        <v>0</v>
      </c>
      <c r="V937" s="20">
        <v>0</v>
      </c>
      <c r="W937" s="20">
        <v>0</v>
      </c>
      <c r="X937" s="20">
        <v>0</v>
      </c>
      <c r="Y937" s="20">
        <v>0</v>
      </c>
      <c r="Z937" s="20">
        <v>0</v>
      </c>
      <c r="AA937" s="20">
        <v>0</v>
      </c>
      <c r="AB937" s="20">
        <v>0</v>
      </c>
      <c r="AC937" s="20">
        <v>0</v>
      </c>
      <c r="AD937" s="20">
        <v>0</v>
      </c>
      <c r="AE937" s="20">
        <v>0</v>
      </c>
      <c r="AF937" s="20">
        <v>0</v>
      </c>
      <c r="AG937" s="20">
        <v>0</v>
      </c>
      <c r="AH937" s="20"/>
      <c r="AI937" s="20" t="str">
        <f t="shared" si="86"/>
        <v>проверка пройдена</v>
      </c>
      <c r="AJ937" s="21" t="b">
        <f t="shared" si="87"/>
        <v>0</v>
      </c>
    </row>
    <row r="938" spans="1:36" hidden="1" x14ac:dyDescent="0.25">
      <c r="A938" s="20" t="s">
        <v>522</v>
      </c>
      <c r="B938" s="20" t="s">
        <v>34</v>
      </c>
      <c r="C938" s="20" t="s">
        <v>35</v>
      </c>
      <c r="D938" s="20" t="s">
        <v>122</v>
      </c>
      <c r="E938" s="20" t="str">
        <f>VLOOKUP(D938,'Коды программ'!$A$2:$B$578,2,FALSE)</f>
        <v>Автомеханик</v>
      </c>
      <c r="F938" s="20" t="s">
        <v>4</v>
      </c>
      <c r="G938" s="20" t="s">
        <v>43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0</v>
      </c>
      <c r="U938" s="20">
        <v>0</v>
      </c>
      <c r="V938" s="20">
        <v>0</v>
      </c>
      <c r="W938" s="20">
        <v>0</v>
      </c>
      <c r="X938" s="20">
        <v>0</v>
      </c>
      <c r="Y938" s="20">
        <v>0</v>
      </c>
      <c r="Z938" s="20">
        <v>0</v>
      </c>
      <c r="AA938" s="20">
        <v>0</v>
      </c>
      <c r="AB938" s="20">
        <v>0</v>
      </c>
      <c r="AC938" s="20">
        <v>0</v>
      </c>
      <c r="AD938" s="20">
        <v>0</v>
      </c>
      <c r="AE938" s="20">
        <v>0</v>
      </c>
      <c r="AF938" s="20">
        <v>0</v>
      </c>
      <c r="AG938" s="20">
        <v>0</v>
      </c>
      <c r="AH938" s="20"/>
      <c r="AI938" s="20" t="str">
        <f t="shared" si="86"/>
        <v>проверка пройдена</v>
      </c>
      <c r="AJ938" s="21" t="b">
        <f t="shared" si="87"/>
        <v>0</v>
      </c>
    </row>
    <row r="939" spans="1:36" x14ac:dyDescent="0.25">
      <c r="A939" s="20" t="s">
        <v>522</v>
      </c>
      <c r="B939" s="20" t="s">
        <v>34</v>
      </c>
      <c r="C939" s="20" t="s">
        <v>35</v>
      </c>
      <c r="D939" s="20" t="s">
        <v>251</v>
      </c>
      <c r="E939" s="20" t="str">
        <f>VLOOKUP(D939,'Коды программ'!$A$2:$B$578,2,FALSE)</f>
        <v>Парикмахер</v>
      </c>
      <c r="F939" s="20" t="s">
        <v>0</v>
      </c>
      <c r="G939" s="20" t="s">
        <v>38</v>
      </c>
      <c r="H939" s="20">
        <v>12</v>
      </c>
      <c r="I939" s="20">
        <v>10</v>
      </c>
      <c r="J939" s="20">
        <v>5</v>
      </c>
      <c r="K939" s="20">
        <v>6</v>
      </c>
      <c r="L939" s="20">
        <v>0</v>
      </c>
      <c r="M939" s="20">
        <v>2</v>
      </c>
      <c r="N939" s="20">
        <v>0</v>
      </c>
      <c r="O939" s="20">
        <v>0</v>
      </c>
      <c r="P939" s="20">
        <v>0</v>
      </c>
      <c r="Q939" s="20">
        <v>0</v>
      </c>
      <c r="R939" s="20">
        <v>0</v>
      </c>
      <c r="S939" s="20">
        <v>0</v>
      </c>
      <c r="T939" s="20">
        <v>0</v>
      </c>
      <c r="U939" s="20">
        <v>0</v>
      </c>
      <c r="V939" s="20">
        <v>0</v>
      </c>
      <c r="W939" s="20">
        <v>0</v>
      </c>
      <c r="X939" s="20">
        <v>0</v>
      </c>
      <c r="Y939" s="20">
        <v>0</v>
      </c>
      <c r="Z939" s="20">
        <v>0</v>
      </c>
      <c r="AA939" s="20">
        <v>0</v>
      </c>
      <c r="AB939" s="20">
        <v>0</v>
      </c>
      <c r="AC939" s="20">
        <v>0</v>
      </c>
      <c r="AD939" s="20">
        <v>0</v>
      </c>
      <c r="AE939" s="20">
        <v>0</v>
      </c>
      <c r="AF939" s="20">
        <v>0</v>
      </c>
      <c r="AG939" s="20">
        <v>0</v>
      </c>
      <c r="AH939" s="20"/>
      <c r="AI939" s="20" t="str">
        <f t="shared" si="86"/>
        <v>проверка пройдена</v>
      </c>
      <c r="AJ939" s="21" t="b">
        <f t="shared" si="87"/>
        <v>0</v>
      </c>
    </row>
    <row r="940" spans="1:36" hidden="1" x14ac:dyDescent="0.25">
      <c r="A940" s="20" t="s">
        <v>522</v>
      </c>
      <c r="B940" s="20" t="s">
        <v>34</v>
      </c>
      <c r="C940" s="20" t="s">
        <v>35</v>
      </c>
      <c r="D940" s="20" t="s">
        <v>251</v>
      </c>
      <c r="E940" s="20" t="str">
        <f>VLOOKUP(D940,'Коды программ'!$A$2:$B$578,2,FALSE)</f>
        <v>Парикмахер</v>
      </c>
      <c r="F940" s="20" t="s">
        <v>1</v>
      </c>
      <c r="G940" s="20" t="s">
        <v>40</v>
      </c>
      <c r="H940" s="20">
        <v>0</v>
      </c>
      <c r="I940" s="20">
        <v>0</v>
      </c>
      <c r="J940" s="20">
        <v>0</v>
      </c>
      <c r="K940" s="20">
        <v>0</v>
      </c>
      <c r="L940" s="20">
        <v>0</v>
      </c>
      <c r="M940" s="20">
        <v>0</v>
      </c>
      <c r="N940" s="20">
        <v>0</v>
      </c>
      <c r="O940" s="20">
        <v>0</v>
      </c>
      <c r="P940" s="20">
        <v>0</v>
      </c>
      <c r="Q940" s="20">
        <v>0</v>
      </c>
      <c r="R940" s="20">
        <v>0</v>
      </c>
      <c r="S940" s="20">
        <v>0</v>
      </c>
      <c r="T940" s="20">
        <v>0</v>
      </c>
      <c r="U940" s="20">
        <v>0</v>
      </c>
      <c r="V940" s="20">
        <v>0</v>
      </c>
      <c r="W940" s="20">
        <v>0</v>
      </c>
      <c r="X940" s="20">
        <v>0</v>
      </c>
      <c r="Y940" s="20">
        <v>0</v>
      </c>
      <c r="Z940" s="20">
        <v>0</v>
      </c>
      <c r="AA940" s="20">
        <v>0</v>
      </c>
      <c r="AB940" s="20">
        <v>0</v>
      </c>
      <c r="AC940" s="20">
        <v>0</v>
      </c>
      <c r="AD940" s="20">
        <v>0</v>
      </c>
      <c r="AE940" s="20">
        <v>0</v>
      </c>
      <c r="AF940" s="20">
        <v>0</v>
      </c>
      <c r="AG940" s="20">
        <v>0</v>
      </c>
      <c r="AH940" s="20"/>
      <c r="AI940" s="20" t="str">
        <f t="shared" si="86"/>
        <v>проверка пройдена</v>
      </c>
      <c r="AJ940" s="21" t="b">
        <f t="shared" si="87"/>
        <v>0</v>
      </c>
    </row>
    <row r="941" spans="1:36" hidden="1" x14ac:dyDescent="0.25">
      <c r="A941" s="20" t="s">
        <v>522</v>
      </c>
      <c r="B941" s="20" t="s">
        <v>34</v>
      </c>
      <c r="C941" s="20" t="s">
        <v>35</v>
      </c>
      <c r="D941" s="20" t="s">
        <v>251</v>
      </c>
      <c r="E941" s="20" t="str">
        <f>VLOOKUP(D941,'Коды программ'!$A$2:$B$578,2,FALSE)</f>
        <v>Парикмахер</v>
      </c>
      <c r="F941" s="20" t="s">
        <v>2</v>
      </c>
      <c r="G941" s="20" t="s">
        <v>41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0">
        <v>0</v>
      </c>
      <c r="Q941" s="20">
        <v>0</v>
      </c>
      <c r="R941" s="20">
        <v>0</v>
      </c>
      <c r="S941" s="20">
        <v>0</v>
      </c>
      <c r="T941" s="20">
        <v>0</v>
      </c>
      <c r="U941" s="20">
        <v>0</v>
      </c>
      <c r="V941" s="20">
        <v>0</v>
      </c>
      <c r="W941" s="20">
        <v>0</v>
      </c>
      <c r="X941" s="20">
        <v>0</v>
      </c>
      <c r="Y941" s="20">
        <v>0</v>
      </c>
      <c r="Z941" s="20">
        <v>0</v>
      </c>
      <c r="AA941" s="20">
        <v>0</v>
      </c>
      <c r="AB941" s="20">
        <v>0</v>
      </c>
      <c r="AC941" s="20">
        <v>0</v>
      </c>
      <c r="AD941" s="20">
        <v>0</v>
      </c>
      <c r="AE941" s="20">
        <v>0</v>
      </c>
      <c r="AF941" s="20">
        <v>0</v>
      </c>
      <c r="AG941" s="20">
        <v>0</v>
      </c>
      <c r="AH941" s="20"/>
      <c r="AI941" s="20" t="str">
        <f t="shared" si="86"/>
        <v>проверка пройдена</v>
      </c>
      <c r="AJ941" s="21" t="b">
        <f t="shared" si="87"/>
        <v>0</v>
      </c>
    </row>
    <row r="942" spans="1:36" hidden="1" x14ac:dyDescent="0.25">
      <c r="A942" s="20" t="s">
        <v>522</v>
      </c>
      <c r="B942" s="20" t="s">
        <v>34</v>
      </c>
      <c r="C942" s="20" t="s">
        <v>35</v>
      </c>
      <c r="D942" s="20" t="s">
        <v>251</v>
      </c>
      <c r="E942" s="20" t="str">
        <f>VLOOKUP(D942,'Коды программ'!$A$2:$B$578,2,FALSE)</f>
        <v>Парикмахер</v>
      </c>
      <c r="F942" s="20" t="s">
        <v>3</v>
      </c>
      <c r="G942" s="20" t="s">
        <v>42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20">
        <v>0</v>
      </c>
      <c r="R942" s="20">
        <v>0</v>
      </c>
      <c r="S942" s="20">
        <v>0</v>
      </c>
      <c r="T942" s="20">
        <v>0</v>
      </c>
      <c r="U942" s="20">
        <v>0</v>
      </c>
      <c r="V942" s="20">
        <v>0</v>
      </c>
      <c r="W942" s="20">
        <v>0</v>
      </c>
      <c r="X942" s="20">
        <v>0</v>
      </c>
      <c r="Y942" s="20">
        <v>0</v>
      </c>
      <c r="Z942" s="20">
        <v>0</v>
      </c>
      <c r="AA942" s="20">
        <v>0</v>
      </c>
      <c r="AB942" s="20">
        <v>0</v>
      </c>
      <c r="AC942" s="20">
        <v>0</v>
      </c>
      <c r="AD942" s="20">
        <v>0</v>
      </c>
      <c r="AE942" s="20">
        <v>0</v>
      </c>
      <c r="AF942" s="20">
        <v>0</v>
      </c>
      <c r="AG942" s="20">
        <v>0</v>
      </c>
      <c r="AH942" s="20"/>
      <c r="AI942" s="20" t="str">
        <f t="shared" si="86"/>
        <v>проверка пройдена</v>
      </c>
      <c r="AJ942" s="21" t="b">
        <f t="shared" si="87"/>
        <v>0</v>
      </c>
    </row>
    <row r="943" spans="1:36" hidden="1" x14ac:dyDescent="0.25">
      <c r="A943" s="20" t="s">
        <v>522</v>
      </c>
      <c r="B943" s="20" t="s">
        <v>34</v>
      </c>
      <c r="C943" s="20" t="s">
        <v>35</v>
      </c>
      <c r="D943" s="20" t="s">
        <v>251</v>
      </c>
      <c r="E943" s="20" t="str">
        <f>VLOOKUP(D943,'Коды программ'!$A$2:$B$578,2,FALSE)</f>
        <v>Парикмахер</v>
      </c>
      <c r="F943" s="20" t="s">
        <v>4</v>
      </c>
      <c r="G943" s="20" t="s">
        <v>43</v>
      </c>
      <c r="H943" s="20">
        <v>0</v>
      </c>
      <c r="I943" s="20">
        <v>0</v>
      </c>
      <c r="J943" s="20">
        <v>0</v>
      </c>
      <c r="K943" s="20">
        <v>0</v>
      </c>
      <c r="L943" s="20">
        <v>0</v>
      </c>
      <c r="M943" s="20">
        <v>0</v>
      </c>
      <c r="N943" s="20">
        <v>0</v>
      </c>
      <c r="O943" s="20">
        <v>0</v>
      </c>
      <c r="P943" s="20">
        <v>0</v>
      </c>
      <c r="Q943" s="20">
        <v>0</v>
      </c>
      <c r="R943" s="20">
        <v>0</v>
      </c>
      <c r="S943" s="20">
        <v>0</v>
      </c>
      <c r="T943" s="20">
        <v>0</v>
      </c>
      <c r="U943" s="20">
        <v>0</v>
      </c>
      <c r="V943" s="20">
        <v>0</v>
      </c>
      <c r="W943" s="20">
        <v>0</v>
      </c>
      <c r="X943" s="20">
        <v>0</v>
      </c>
      <c r="Y943" s="20">
        <v>0</v>
      </c>
      <c r="Z943" s="20">
        <v>0</v>
      </c>
      <c r="AA943" s="20">
        <v>0</v>
      </c>
      <c r="AB943" s="20">
        <v>0</v>
      </c>
      <c r="AC943" s="20">
        <v>0</v>
      </c>
      <c r="AD943" s="20">
        <v>0</v>
      </c>
      <c r="AE943" s="20">
        <v>0</v>
      </c>
      <c r="AF943" s="20">
        <v>0</v>
      </c>
      <c r="AG943" s="20">
        <v>0</v>
      </c>
      <c r="AH943" s="20"/>
      <c r="AI943" s="20" t="str">
        <f t="shared" si="86"/>
        <v>проверка пройдена</v>
      </c>
      <c r="AJ943" s="21" t="b">
        <f t="shared" si="87"/>
        <v>0</v>
      </c>
    </row>
    <row r="944" spans="1:36" x14ac:dyDescent="0.25">
      <c r="A944" s="20" t="s">
        <v>523</v>
      </c>
      <c r="B944" s="20" t="s">
        <v>34</v>
      </c>
      <c r="C944" s="20" t="s">
        <v>35</v>
      </c>
      <c r="D944" s="20" t="s">
        <v>300</v>
      </c>
      <c r="E944" s="20" t="str">
        <f>VLOOKUP(D944,'Коды программ'!$A$2:$B$578,2,FALSE)</f>
        <v>Судовождение</v>
      </c>
      <c r="F944" s="20" t="s">
        <v>0</v>
      </c>
      <c r="G944" s="20" t="s">
        <v>38</v>
      </c>
      <c r="H944" s="20">
        <v>37</v>
      </c>
      <c r="I944" s="20">
        <v>32</v>
      </c>
      <c r="J944" s="20">
        <v>32</v>
      </c>
      <c r="K944" s="20"/>
      <c r="L944" s="20"/>
      <c r="M944" s="20"/>
      <c r="N944" s="20"/>
      <c r="O944" s="20">
        <v>1</v>
      </c>
      <c r="P944" s="20">
        <v>4</v>
      </c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 t="str">
        <f t="shared" si="86"/>
        <v>проверка пройдена</v>
      </c>
      <c r="AJ944" s="21" t="b">
        <f t="shared" si="87"/>
        <v>0</v>
      </c>
    </row>
    <row r="945" spans="1:36" hidden="1" x14ac:dyDescent="0.25">
      <c r="A945" s="20" t="s">
        <v>523</v>
      </c>
      <c r="B945" s="20" t="s">
        <v>34</v>
      </c>
      <c r="C945" s="20" t="s">
        <v>35</v>
      </c>
      <c r="D945" s="20" t="s">
        <v>300</v>
      </c>
      <c r="E945" s="20" t="str">
        <f>VLOOKUP(D945,'Коды программ'!$A$2:$B$578,2,FALSE)</f>
        <v>Судовождение</v>
      </c>
      <c r="F945" s="20" t="s">
        <v>1</v>
      </c>
      <c r="G945" s="20" t="s">
        <v>40</v>
      </c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 t="str">
        <f t="shared" si="86"/>
        <v>проверка пройдена</v>
      </c>
      <c r="AJ945" s="21" t="b">
        <f t="shared" si="87"/>
        <v>0</v>
      </c>
    </row>
    <row r="946" spans="1:36" hidden="1" x14ac:dyDescent="0.25">
      <c r="A946" s="20" t="s">
        <v>523</v>
      </c>
      <c r="B946" s="20" t="s">
        <v>34</v>
      </c>
      <c r="C946" s="20" t="s">
        <v>35</v>
      </c>
      <c r="D946" s="20" t="s">
        <v>300</v>
      </c>
      <c r="E946" s="20" t="str">
        <f>VLOOKUP(D946,'Коды программ'!$A$2:$B$578,2,FALSE)</f>
        <v>Судовождение</v>
      </c>
      <c r="F946" s="20" t="s">
        <v>2</v>
      </c>
      <c r="G946" s="20" t="s">
        <v>41</v>
      </c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 t="str">
        <f t="shared" si="86"/>
        <v>проверка пройдена</v>
      </c>
      <c r="AJ946" s="21" t="b">
        <f t="shared" si="87"/>
        <v>0</v>
      </c>
    </row>
    <row r="947" spans="1:36" hidden="1" x14ac:dyDescent="0.25">
      <c r="A947" s="20" t="s">
        <v>523</v>
      </c>
      <c r="B947" s="20" t="s">
        <v>34</v>
      </c>
      <c r="C947" s="20" t="s">
        <v>35</v>
      </c>
      <c r="D947" s="20" t="s">
        <v>300</v>
      </c>
      <c r="E947" s="20" t="str">
        <f>VLOOKUP(D947,'Коды программ'!$A$2:$B$578,2,FALSE)</f>
        <v>Судовождение</v>
      </c>
      <c r="F947" s="20" t="s">
        <v>3</v>
      </c>
      <c r="G947" s="20" t="s">
        <v>42</v>
      </c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 t="str">
        <f t="shared" si="86"/>
        <v>проверка пройдена</v>
      </c>
      <c r="AJ947" s="21" t="b">
        <f t="shared" si="87"/>
        <v>0</v>
      </c>
    </row>
    <row r="948" spans="1:36" hidden="1" x14ac:dyDescent="0.25">
      <c r="A948" s="20" t="s">
        <v>523</v>
      </c>
      <c r="B948" s="20" t="s">
        <v>34</v>
      </c>
      <c r="C948" s="20" t="s">
        <v>35</v>
      </c>
      <c r="D948" s="20" t="s">
        <v>300</v>
      </c>
      <c r="E948" s="20" t="str">
        <f>VLOOKUP(D948,'Коды программ'!$A$2:$B$578,2,FALSE)</f>
        <v>Судовождение</v>
      </c>
      <c r="F948" s="20" t="s">
        <v>4</v>
      </c>
      <c r="G948" s="20" t="s">
        <v>43</v>
      </c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 t="str">
        <f t="shared" si="86"/>
        <v>проверка пройдена</v>
      </c>
      <c r="AJ948" s="21" t="b">
        <f t="shared" si="87"/>
        <v>0</v>
      </c>
    </row>
    <row r="949" spans="1:36" x14ac:dyDescent="0.25">
      <c r="A949" s="20" t="s">
        <v>523</v>
      </c>
      <c r="B949" s="20" t="s">
        <v>34</v>
      </c>
      <c r="C949" s="20" t="s">
        <v>35</v>
      </c>
      <c r="D949" s="20" t="s">
        <v>302</v>
      </c>
      <c r="E949" s="20" t="str">
        <f>VLOOKUP(D949,'Коды программ'!$A$2:$B$578,2,FALSE)</f>
        <v>Эксплуатация судовых энергетических установок</v>
      </c>
      <c r="F949" s="20" t="s">
        <v>0</v>
      </c>
      <c r="G949" s="20" t="s">
        <v>38</v>
      </c>
      <c r="H949" s="20">
        <v>38</v>
      </c>
      <c r="I949" s="20">
        <v>32</v>
      </c>
      <c r="J949" s="20">
        <v>32</v>
      </c>
      <c r="K949" s="20"/>
      <c r="L949" s="20"/>
      <c r="M949" s="20"/>
      <c r="N949" s="20"/>
      <c r="O949" s="20">
        <v>3</v>
      </c>
      <c r="P949" s="20">
        <v>3</v>
      </c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 t="s">
        <v>213</v>
      </c>
      <c r="AI949" s="20" t="str">
        <f t="shared" ref="AI949:AI969" si="88">IF(H949=I949+L949+M949+N949+O949+P949+Q949+R949+S949+T949+U949+V949+W949+X949+Y949+Z949+AA949+AB949+AC949+AD949+AE949+AF949+AG949,"проверка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949" s="21" t="b">
        <f t="shared" ref="AJ949:AJ969" si="89">IF(OR(J949&gt;I949,K949&gt;I949),TRUE,FALSE)</f>
        <v>0</v>
      </c>
    </row>
    <row r="950" spans="1:36" hidden="1" x14ac:dyDescent="0.25">
      <c r="A950" s="20" t="s">
        <v>523</v>
      </c>
      <c r="B950" s="20" t="s">
        <v>34</v>
      </c>
      <c r="C950" s="20" t="s">
        <v>35</v>
      </c>
      <c r="D950" s="20" t="s">
        <v>302</v>
      </c>
      <c r="E950" s="20" t="str">
        <f>VLOOKUP(D950,'Коды программ'!$A$2:$B$578,2,FALSE)</f>
        <v>Эксплуатация судовых энергетических установок</v>
      </c>
      <c r="F950" s="20" t="s">
        <v>1</v>
      </c>
      <c r="G950" s="20" t="s">
        <v>40</v>
      </c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 t="str">
        <f t="shared" si="88"/>
        <v>проверка пройдена</v>
      </c>
      <c r="AJ950" s="21" t="b">
        <f t="shared" si="89"/>
        <v>0</v>
      </c>
    </row>
    <row r="951" spans="1:36" hidden="1" x14ac:dyDescent="0.25">
      <c r="A951" s="20" t="s">
        <v>523</v>
      </c>
      <c r="B951" s="20" t="s">
        <v>34</v>
      </c>
      <c r="C951" s="20" t="s">
        <v>35</v>
      </c>
      <c r="D951" s="20" t="s">
        <v>302</v>
      </c>
      <c r="E951" s="20" t="str">
        <f>VLOOKUP(D951,'Коды программ'!$A$2:$B$578,2,FALSE)</f>
        <v>Эксплуатация судовых энергетических установок</v>
      </c>
      <c r="F951" s="20" t="s">
        <v>2</v>
      </c>
      <c r="G951" s="20" t="s">
        <v>41</v>
      </c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 t="str">
        <f t="shared" si="88"/>
        <v>проверка пройдена</v>
      </c>
      <c r="AJ951" s="21" t="b">
        <f t="shared" si="89"/>
        <v>0</v>
      </c>
    </row>
    <row r="952" spans="1:36" hidden="1" x14ac:dyDescent="0.25">
      <c r="A952" s="20" t="s">
        <v>523</v>
      </c>
      <c r="B952" s="20" t="s">
        <v>34</v>
      </c>
      <c r="C952" s="20" t="s">
        <v>35</v>
      </c>
      <c r="D952" s="20" t="s">
        <v>302</v>
      </c>
      <c r="E952" s="20" t="str">
        <f>VLOOKUP(D952,'Коды программ'!$A$2:$B$578,2,FALSE)</f>
        <v>Эксплуатация судовых энергетических установок</v>
      </c>
      <c r="F952" s="20" t="s">
        <v>3</v>
      </c>
      <c r="G952" s="20" t="s">
        <v>42</v>
      </c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 t="str">
        <f t="shared" si="88"/>
        <v>проверка пройдена</v>
      </c>
      <c r="AJ952" s="21" t="b">
        <f t="shared" si="89"/>
        <v>0</v>
      </c>
    </row>
    <row r="953" spans="1:36" hidden="1" x14ac:dyDescent="0.25">
      <c r="A953" s="20" t="s">
        <v>523</v>
      </c>
      <c r="B953" s="20" t="s">
        <v>34</v>
      </c>
      <c r="C953" s="20" t="s">
        <v>35</v>
      </c>
      <c r="D953" s="20" t="s">
        <v>302</v>
      </c>
      <c r="E953" s="20" t="str">
        <f>VLOOKUP(D953,'Коды программ'!$A$2:$B$578,2,FALSE)</f>
        <v>Эксплуатация судовых энергетических установок</v>
      </c>
      <c r="F953" s="20" t="s">
        <v>4</v>
      </c>
      <c r="G953" s="20" t="s">
        <v>43</v>
      </c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 t="str">
        <f t="shared" si="88"/>
        <v>проверка пройдена</v>
      </c>
      <c r="AJ953" s="21" t="b">
        <f t="shared" si="89"/>
        <v>0</v>
      </c>
    </row>
    <row r="954" spans="1:36" x14ac:dyDescent="0.25">
      <c r="A954" s="20" t="s">
        <v>523</v>
      </c>
      <c r="B954" s="20" t="s">
        <v>34</v>
      </c>
      <c r="C954" s="20" t="s">
        <v>35</v>
      </c>
      <c r="D954" s="20" t="s">
        <v>57</v>
      </c>
      <c r="E954" s="20" t="str">
        <f>VLOOKUP(D954,'Коды программ'!$A$2:$B$578,2,FALSE)</f>
        <v>Техническое обслуживание и ремонт автомобильного транспорта</v>
      </c>
      <c r="F954" s="20" t="s">
        <v>0</v>
      </c>
      <c r="G954" s="20" t="s">
        <v>38</v>
      </c>
      <c r="H954" s="20">
        <v>19</v>
      </c>
      <c r="I954" s="20">
        <v>12</v>
      </c>
      <c r="J954" s="20">
        <v>7</v>
      </c>
      <c r="K954" s="20"/>
      <c r="L954" s="20"/>
      <c r="M954" s="20"/>
      <c r="N954" s="20"/>
      <c r="O954" s="20"/>
      <c r="P954" s="20">
        <v>7</v>
      </c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 t="str">
        <f t="shared" si="88"/>
        <v>проверка пройдена</v>
      </c>
      <c r="AJ954" s="21" t="b">
        <f t="shared" si="89"/>
        <v>0</v>
      </c>
    </row>
    <row r="955" spans="1:36" hidden="1" x14ac:dyDescent="0.25">
      <c r="A955" s="20" t="s">
        <v>523</v>
      </c>
      <c r="B955" s="20" t="s">
        <v>34</v>
      </c>
      <c r="C955" s="20" t="s">
        <v>35</v>
      </c>
      <c r="D955" s="20" t="s">
        <v>57</v>
      </c>
      <c r="E955" s="20" t="str">
        <f>VLOOKUP(D955,'Коды программ'!$A$2:$B$578,2,FALSE)</f>
        <v>Техническое обслуживание и ремонт автомобильного транспорта</v>
      </c>
      <c r="F955" s="20" t="s">
        <v>1</v>
      </c>
      <c r="G955" s="20" t="s">
        <v>40</v>
      </c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 t="str">
        <f t="shared" si="88"/>
        <v>проверка пройдена</v>
      </c>
      <c r="AJ955" s="21" t="b">
        <f t="shared" si="89"/>
        <v>0</v>
      </c>
    </row>
    <row r="956" spans="1:36" hidden="1" x14ac:dyDescent="0.25">
      <c r="A956" s="20" t="s">
        <v>523</v>
      </c>
      <c r="B956" s="20" t="s">
        <v>34</v>
      </c>
      <c r="C956" s="20" t="s">
        <v>35</v>
      </c>
      <c r="D956" s="20" t="s">
        <v>57</v>
      </c>
      <c r="E956" s="20" t="str">
        <f>VLOOKUP(D956,'Коды программ'!$A$2:$B$578,2,FALSE)</f>
        <v>Техническое обслуживание и ремонт автомобильного транспорта</v>
      </c>
      <c r="F956" s="20" t="s">
        <v>2</v>
      </c>
      <c r="G956" s="20" t="s">
        <v>41</v>
      </c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 t="str">
        <f t="shared" si="88"/>
        <v>проверка пройдена</v>
      </c>
      <c r="AJ956" s="21" t="b">
        <f t="shared" si="89"/>
        <v>0</v>
      </c>
    </row>
    <row r="957" spans="1:36" hidden="1" x14ac:dyDescent="0.25">
      <c r="A957" s="20" t="s">
        <v>523</v>
      </c>
      <c r="B957" s="20" t="s">
        <v>34</v>
      </c>
      <c r="C957" s="20" t="s">
        <v>35</v>
      </c>
      <c r="D957" s="20" t="s">
        <v>57</v>
      </c>
      <c r="E957" s="20" t="str">
        <f>VLOOKUP(D957,'Коды программ'!$A$2:$B$578,2,FALSE)</f>
        <v>Техническое обслуживание и ремонт автомобильного транспорта</v>
      </c>
      <c r="F957" s="20" t="s">
        <v>3</v>
      </c>
      <c r="G957" s="20" t="s">
        <v>42</v>
      </c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 t="str">
        <f t="shared" si="88"/>
        <v>проверка пройдена</v>
      </c>
      <c r="AJ957" s="21" t="b">
        <f t="shared" si="89"/>
        <v>0</v>
      </c>
    </row>
    <row r="958" spans="1:36" hidden="1" x14ac:dyDescent="0.25">
      <c r="A958" s="20" t="s">
        <v>523</v>
      </c>
      <c r="B958" s="20" t="s">
        <v>34</v>
      </c>
      <c r="C958" s="20" t="s">
        <v>35</v>
      </c>
      <c r="D958" s="20" t="s">
        <v>57</v>
      </c>
      <c r="E958" s="20" t="str">
        <f>VLOOKUP(D958,'Коды программ'!$A$2:$B$578,2,FALSE)</f>
        <v>Техническое обслуживание и ремонт автомобильного транспорта</v>
      </c>
      <c r="F958" s="20" t="s">
        <v>4</v>
      </c>
      <c r="G958" s="20" t="s">
        <v>43</v>
      </c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 t="str">
        <f t="shared" si="88"/>
        <v>проверка пройдена</v>
      </c>
      <c r="AJ958" s="21" t="b">
        <f t="shared" si="89"/>
        <v>0</v>
      </c>
    </row>
    <row r="959" spans="1:36" x14ac:dyDescent="0.25">
      <c r="A959" s="20" t="s">
        <v>523</v>
      </c>
      <c r="B959" s="20" t="s">
        <v>34</v>
      </c>
      <c r="C959" s="20" t="s">
        <v>35</v>
      </c>
      <c r="D959" s="20" t="s">
        <v>55</v>
      </c>
      <c r="E959" s="20" t="str">
        <f>VLOOKUP(D959,'Коды программ'!$A$2:$B$578,2,FALSE)</f>
        <v>Организация перевозок и управление на транспорте (по видам)</v>
      </c>
      <c r="F959" s="20" t="s">
        <v>0</v>
      </c>
      <c r="G959" s="20" t="s">
        <v>38</v>
      </c>
      <c r="H959" s="20">
        <v>14</v>
      </c>
      <c r="I959" s="20">
        <v>13</v>
      </c>
      <c r="J959" s="20">
        <v>7</v>
      </c>
      <c r="K959" s="20"/>
      <c r="L959" s="20"/>
      <c r="M959" s="20"/>
      <c r="N959" s="20"/>
      <c r="O959" s="20"/>
      <c r="P959" s="20"/>
      <c r="Q959" s="20">
        <v>1</v>
      </c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 t="str">
        <f t="shared" si="88"/>
        <v>проверка пройдена</v>
      </c>
      <c r="AJ959" s="21" t="b">
        <f t="shared" si="89"/>
        <v>0</v>
      </c>
    </row>
    <row r="960" spans="1:36" hidden="1" x14ac:dyDescent="0.25">
      <c r="A960" s="20" t="s">
        <v>523</v>
      </c>
      <c r="B960" s="20" t="s">
        <v>34</v>
      </c>
      <c r="C960" s="20" t="s">
        <v>35</v>
      </c>
      <c r="D960" s="20" t="s">
        <v>55</v>
      </c>
      <c r="E960" s="20" t="str">
        <f>VLOOKUP(D960,'Коды программ'!$A$2:$B$578,2,FALSE)</f>
        <v>Организация перевозок и управление на транспорте (по видам)</v>
      </c>
      <c r="F960" s="20" t="s">
        <v>1</v>
      </c>
      <c r="G960" s="20" t="s">
        <v>40</v>
      </c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 t="str">
        <f t="shared" si="88"/>
        <v>проверка пройдена</v>
      </c>
      <c r="AJ960" s="21" t="b">
        <f t="shared" si="89"/>
        <v>0</v>
      </c>
    </row>
    <row r="961" spans="1:36" hidden="1" x14ac:dyDescent="0.25">
      <c r="A961" s="20" t="s">
        <v>523</v>
      </c>
      <c r="B961" s="20" t="s">
        <v>34</v>
      </c>
      <c r="C961" s="20" t="s">
        <v>35</v>
      </c>
      <c r="D961" s="20" t="s">
        <v>55</v>
      </c>
      <c r="E961" s="20" t="str">
        <f>VLOOKUP(D961,'Коды программ'!$A$2:$B$578,2,FALSE)</f>
        <v>Организация перевозок и управление на транспорте (по видам)</v>
      </c>
      <c r="F961" s="20" t="s">
        <v>2</v>
      </c>
      <c r="G961" s="20" t="s">
        <v>41</v>
      </c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 t="str">
        <f t="shared" si="88"/>
        <v>проверка пройдена</v>
      </c>
      <c r="AJ961" s="21" t="b">
        <f t="shared" si="89"/>
        <v>0</v>
      </c>
    </row>
    <row r="962" spans="1:36" hidden="1" x14ac:dyDescent="0.25">
      <c r="A962" s="20" t="s">
        <v>523</v>
      </c>
      <c r="B962" s="20" t="s">
        <v>34</v>
      </c>
      <c r="C962" s="20" t="s">
        <v>35</v>
      </c>
      <c r="D962" s="20" t="s">
        <v>55</v>
      </c>
      <c r="E962" s="20" t="str">
        <f>VLOOKUP(D962,'Коды программ'!$A$2:$B$578,2,FALSE)</f>
        <v>Организация перевозок и управление на транспорте (по видам)</v>
      </c>
      <c r="F962" s="20" t="s">
        <v>3</v>
      </c>
      <c r="G962" s="20" t="s">
        <v>42</v>
      </c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 t="str">
        <f t="shared" si="88"/>
        <v>проверка пройдена</v>
      </c>
      <c r="AJ962" s="21" t="b">
        <f t="shared" si="89"/>
        <v>0</v>
      </c>
    </row>
    <row r="963" spans="1:36" hidden="1" x14ac:dyDescent="0.25">
      <c r="A963" s="20" t="s">
        <v>523</v>
      </c>
      <c r="B963" s="20" t="s">
        <v>34</v>
      </c>
      <c r="C963" s="20" t="s">
        <v>35</v>
      </c>
      <c r="D963" s="20" t="s">
        <v>55</v>
      </c>
      <c r="E963" s="20" t="str">
        <f>VLOOKUP(D963,'Коды программ'!$A$2:$B$578,2,FALSE)</f>
        <v>Организация перевозок и управление на транспорте (по видам)</v>
      </c>
      <c r="F963" s="20" t="s">
        <v>4</v>
      </c>
      <c r="G963" s="20" t="s">
        <v>43</v>
      </c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 t="str">
        <f t="shared" si="88"/>
        <v>проверка пройдена</v>
      </c>
      <c r="AJ963" s="21" t="b">
        <f t="shared" si="89"/>
        <v>0</v>
      </c>
    </row>
    <row r="964" spans="1:36" x14ac:dyDescent="0.25">
      <c r="A964" s="20" t="s">
        <v>523</v>
      </c>
      <c r="B964" s="20" t="s">
        <v>34</v>
      </c>
      <c r="C964" s="20" t="s">
        <v>35</v>
      </c>
      <c r="D964" s="20" t="s">
        <v>91</v>
      </c>
      <c r="E964" s="20" t="str">
        <f>VLOOKUP(D964,'Коды программ'!$A$2:$B$578,2,FALSE)</f>
        <v>Повар, кондитер</v>
      </c>
      <c r="F964" s="20" t="s">
        <v>0</v>
      </c>
      <c r="G964" s="20" t="s">
        <v>38</v>
      </c>
      <c r="H964" s="20">
        <v>29</v>
      </c>
      <c r="I964" s="20">
        <v>17</v>
      </c>
      <c r="J964" s="20">
        <v>17</v>
      </c>
      <c r="K964" s="20"/>
      <c r="L964" s="20"/>
      <c r="M964" s="20"/>
      <c r="N964" s="20">
        <v>5</v>
      </c>
      <c r="O964" s="20"/>
      <c r="P964" s="20">
        <v>4</v>
      </c>
      <c r="Q964" s="20">
        <v>3</v>
      </c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 t="str">
        <f t="shared" si="88"/>
        <v>проверка пройдена</v>
      </c>
      <c r="AJ964" s="21" t="b">
        <f t="shared" si="89"/>
        <v>0</v>
      </c>
    </row>
    <row r="965" spans="1:36" hidden="1" x14ac:dyDescent="0.25">
      <c r="A965" s="20" t="s">
        <v>523</v>
      </c>
      <c r="B965" s="20" t="s">
        <v>34</v>
      </c>
      <c r="C965" s="20" t="s">
        <v>35</v>
      </c>
      <c r="D965" s="20" t="s">
        <v>91</v>
      </c>
      <c r="E965" s="20" t="str">
        <f>VLOOKUP(D965,'Коды программ'!$A$2:$B$578,2,FALSE)</f>
        <v>Повар, кондитер</v>
      </c>
      <c r="F965" s="20" t="s">
        <v>1</v>
      </c>
      <c r="G965" s="20" t="s">
        <v>40</v>
      </c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 t="str">
        <f t="shared" si="88"/>
        <v>проверка пройдена</v>
      </c>
      <c r="AJ965" s="21" t="b">
        <f t="shared" si="89"/>
        <v>0</v>
      </c>
    </row>
    <row r="966" spans="1:36" hidden="1" x14ac:dyDescent="0.25">
      <c r="A966" s="20" t="s">
        <v>523</v>
      </c>
      <c r="B966" s="20" t="s">
        <v>34</v>
      </c>
      <c r="C966" s="20" t="s">
        <v>35</v>
      </c>
      <c r="D966" s="20" t="s">
        <v>91</v>
      </c>
      <c r="E966" s="20" t="str">
        <f>VLOOKUP(D966,'Коды программ'!$A$2:$B$578,2,FALSE)</f>
        <v>Повар, кондитер</v>
      </c>
      <c r="F966" s="20" t="s">
        <v>2</v>
      </c>
      <c r="G966" s="20" t="s">
        <v>41</v>
      </c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 t="str">
        <f t="shared" si="88"/>
        <v>проверка пройдена</v>
      </c>
      <c r="AJ966" s="21" t="b">
        <f t="shared" si="89"/>
        <v>0</v>
      </c>
    </row>
    <row r="967" spans="1:36" hidden="1" x14ac:dyDescent="0.25">
      <c r="A967" s="20" t="s">
        <v>523</v>
      </c>
      <c r="B967" s="20" t="s">
        <v>34</v>
      </c>
      <c r="C967" s="20" t="s">
        <v>35</v>
      </c>
      <c r="D967" s="20" t="s">
        <v>91</v>
      </c>
      <c r="E967" s="20" t="str">
        <f>VLOOKUP(D967,'Коды программ'!$A$2:$B$578,2,FALSE)</f>
        <v>Повар, кондитер</v>
      </c>
      <c r="F967" s="20" t="s">
        <v>3</v>
      </c>
      <c r="G967" s="20" t="s">
        <v>42</v>
      </c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 t="str">
        <f t="shared" si="88"/>
        <v>проверка пройдена</v>
      </c>
      <c r="AJ967" s="21" t="b">
        <f t="shared" si="89"/>
        <v>0</v>
      </c>
    </row>
    <row r="968" spans="1:36" hidden="1" x14ac:dyDescent="0.25">
      <c r="A968" s="20" t="s">
        <v>523</v>
      </c>
      <c r="B968" s="20" t="s">
        <v>34</v>
      </c>
      <c r="C968" s="20" t="s">
        <v>35</v>
      </c>
      <c r="D968" s="20" t="s">
        <v>91</v>
      </c>
      <c r="E968" s="20" t="str">
        <f>VLOOKUP(D968,'Коды программ'!$A$2:$B$578,2,FALSE)</f>
        <v>Повар, кондитер</v>
      </c>
      <c r="F968" s="20" t="s">
        <v>4</v>
      </c>
      <c r="G968" s="20" t="s">
        <v>43</v>
      </c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 t="str">
        <f t="shared" si="88"/>
        <v>проверка пройдена</v>
      </c>
      <c r="AJ968" s="21" t="b">
        <f t="shared" si="89"/>
        <v>0</v>
      </c>
    </row>
    <row r="969" spans="1:36" x14ac:dyDescent="0.25">
      <c r="A969" s="20" t="s">
        <v>523</v>
      </c>
      <c r="B969" s="20" t="s">
        <v>34</v>
      </c>
      <c r="C969" s="20" t="s">
        <v>35</v>
      </c>
      <c r="D969" s="20" t="s">
        <v>251</v>
      </c>
      <c r="E969" s="20" t="str">
        <f>VLOOKUP(D969,'Коды программ'!$A$2:$B$578,2,FALSE)</f>
        <v>Парикмахер</v>
      </c>
      <c r="F969" s="20" t="s">
        <v>0</v>
      </c>
      <c r="G969" s="20" t="s">
        <v>38</v>
      </c>
      <c r="H969" s="20">
        <v>16</v>
      </c>
      <c r="I969" s="20">
        <v>12</v>
      </c>
      <c r="J969" s="20">
        <v>5</v>
      </c>
      <c r="K969" s="20"/>
      <c r="L969" s="20"/>
      <c r="M969" s="20"/>
      <c r="N969" s="20"/>
      <c r="O969" s="20"/>
      <c r="P969" s="20"/>
      <c r="Q969" s="20">
        <v>4</v>
      </c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 t="str">
        <f t="shared" si="88"/>
        <v>проверка пройдена</v>
      </c>
      <c r="AJ969" s="21" t="b">
        <f t="shared" si="89"/>
        <v>0</v>
      </c>
    </row>
    <row r="970" spans="1:36" hidden="1" x14ac:dyDescent="0.25">
      <c r="A970" s="20" t="s">
        <v>523</v>
      </c>
      <c r="B970" s="20" t="s">
        <v>34</v>
      </c>
      <c r="C970" s="20" t="s">
        <v>35</v>
      </c>
      <c r="D970" s="20" t="s">
        <v>251</v>
      </c>
      <c r="E970" s="20" t="str">
        <f>VLOOKUP(D970,'Коды программ'!$A$2:$B$578,2,FALSE)</f>
        <v>Парикмахер</v>
      </c>
      <c r="F970" s="20" t="s">
        <v>1</v>
      </c>
      <c r="G970" s="20" t="s">
        <v>40</v>
      </c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 t="str">
        <f t="shared" ref="AI970:AI993" si="90">IF(H970=I970+L970+M970+N970+O970+P970+Q970+R970+S970+T970+U970+V970+W970+X970+Y970+Z970+AA970+AB970+AC970+AD970+AE970+AF970+AG970,"проверка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970" s="21" t="b">
        <f t="shared" ref="AJ970:AJ993" si="91">IF(OR(J970&gt;I970,K970&gt;I970),TRUE,FALSE)</f>
        <v>0</v>
      </c>
    </row>
    <row r="971" spans="1:36" hidden="1" x14ac:dyDescent="0.25">
      <c r="A971" s="20" t="s">
        <v>523</v>
      </c>
      <c r="B971" s="20" t="s">
        <v>34</v>
      </c>
      <c r="C971" s="20" t="s">
        <v>35</v>
      </c>
      <c r="D971" s="20" t="s">
        <v>251</v>
      </c>
      <c r="E971" s="20" t="str">
        <f>VLOOKUP(D971,'Коды программ'!$A$2:$B$578,2,FALSE)</f>
        <v>Парикмахер</v>
      </c>
      <c r="F971" s="20" t="s">
        <v>2</v>
      </c>
      <c r="G971" s="20" t="s">
        <v>41</v>
      </c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 t="str">
        <f t="shared" si="90"/>
        <v>проверка пройдена</v>
      </c>
      <c r="AJ971" s="21" t="b">
        <f t="shared" si="91"/>
        <v>0</v>
      </c>
    </row>
    <row r="972" spans="1:36" hidden="1" x14ac:dyDescent="0.25">
      <c r="A972" s="20" t="s">
        <v>523</v>
      </c>
      <c r="B972" s="20" t="s">
        <v>34</v>
      </c>
      <c r="C972" s="20" t="s">
        <v>35</v>
      </c>
      <c r="D972" s="20" t="s">
        <v>251</v>
      </c>
      <c r="E972" s="20" t="str">
        <f>VLOOKUP(D972,'Коды программ'!$A$2:$B$578,2,FALSE)</f>
        <v>Парикмахер</v>
      </c>
      <c r="F972" s="20" t="s">
        <v>3</v>
      </c>
      <c r="G972" s="20" t="s">
        <v>42</v>
      </c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 t="str">
        <f t="shared" si="90"/>
        <v>проверка пройдена</v>
      </c>
      <c r="AJ972" s="21" t="b">
        <f t="shared" si="91"/>
        <v>0</v>
      </c>
    </row>
    <row r="973" spans="1:36" hidden="1" x14ac:dyDescent="0.25">
      <c r="A973" s="20" t="s">
        <v>523</v>
      </c>
      <c r="B973" s="20" t="s">
        <v>34</v>
      </c>
      <c r="C973" s="20" t="s">
        <v>35</v>
      </c>
      <c r="D973" s="20" t="s">
        <v>251</v>
      </c>
      <c r="E973" s="20" t="str">
        <f>VLOOKUP(D973,'Коды программ'!$A$2:$B$578,2,FALSE)</f>
        <v>Парикмахер</v>
      </c>
      <c r="F973" s="20" t="s">
        <v>4</v>
      </c>
      <c r="G973" s="20" t="s">
        <v>43</v>
      </c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 t="str">
        <f t="shared" si="90"/>
        <v>проверка пройдена</v>
      </c>
      <c r="AJ973" s="21" t="b">
        <f t="shared" si="91"/>
        <v>0</v>
      </c>
    </row>
    <row r="974" spans="1:36" x14ac:dyDescent="0.25">
      <c r="A974" s="20" t="s">
        <v>524</v>
      </c>
      <c r="B974" s="20" t="s">
        <v>34</v>
      </c>
      <c r="C974" s="20" t="s">
        <v>35</v>
      </c>
      <c r="D974" s="20" t="s">
        <v>55</v>
      </c>
      <c r="E974" s="20" t="str">
        <f>VLOOKUP(D974,'Коды программ'!$A$2:$B$578,2,FALSE)</f>
        <v>Организация перевозок и управление на транспорте (по видам)</v>
      </c>
      <c r="F974" s="20" t="s">
        <v>0</v>
      </c>
      <c r="G974" s="20" t="s">
        <v>38</v>
      </c>
      <c r="H974" s="20">
        <v>74</v>
      </c>
      <c r="I974" s="20">
        <v>62</v>
      </c>
      <c r="J974" s="20">
        <v>32</v>
      </c>
      <c r="K974" s="20">
        <v>22</v>
      </c>
      <c r="L974" s="20">
        <v>0</v>
      </c>
      <c r="M974" s="20">
        <v>0</v>
      </c>
      <c r="N974" s="20">
        <v>3</v>
      </c>
      <c r="O974" s="20">
        <v>7</v>
      </c>
      <c r="P974" s="20">
        <v>1</v>
      </c>
      <c r="Q974" s="20">
        <v>1</v>
      </c>
      <c r="R974" s="20">
        <v>0</v>
      </c>
      <c r="S974" s="20">
        <v>0</v>
      </c>
      <c r="T974" s="20">
        <v>0</v>
      </c>
      <c r="U974" s="20">
        <v>0</v>
      </c>
      <c r="V974" s="20">
        <v>0</v>
      </c>
      <c r="W974" s="20">
        <v>0</v>
      </c>
      <c r="X974" s="20">
        <v>0</v>
      </c>
      <c r="Y974" s="20">
        <v>0</v>
      </c>
      <c r="Z974" s="20">
        <v>0</v>
      </c>
      <c r="AA974" s="20">
        <v>0</v>
      </c>
      <c r="AB974" s="20">
        <v>0</v>
      </c>
      <c r="AC974" s="20">
        <v>0</v>
      </c>
      <c r="AD974" s="20">
        <v>0</v>
      </c>
      <c r="AE974" s="20">
        <v>0</v>
      </c>
      <c r="AF974" s="20">
        <v>0</v>
      </c>
      <c r="AG974" s="20">
        <v>0</v>
      </c>
      <c r="AH974" s="20" t="s">
        <v>304</v>
      </c>
      <c r="AI974" s="20" t="str">
        <f t="shared" si="90"/>
        <v>проверка пройдена</v>
      </c>
      <c r="AJ974" s="21" t="b">
        <f t="shared" si="91"/>
        <v>0</v>
      </c>
    </row>
    <row r="975" spans="1:36" hidden="1" x14ac:dyDescent="0.25">
      <c r="A975" s="20" t="s">
        <v>524</v>
      </c>
      <c r="B975" s="20" t="s">
        <v>34</v>
      </c>
      <c r="C975" s="20" t="s">
        <v>35</v>
      </c>
      <c r="D975" s="20" t="s">
        <v>55</v>
      </c>
      <c r="E975" s="20" t="str">
        <f>VLOOKUP(D975,'Коды программ'!$A$2:$B$578,2,FALSE)</f>
        <v>Организация перевозок и управление на транспорте (по видам)</v>
      </c>
      <c r="F975" s="20" t="s">
        <v>1</v>
      </c>
      <c r="G975" s="20" t="s">
        <v>40</v>
      </c>
      <c r="H975" s="20">
        <v>0</v>
      </c>
      <c r="I975" s="20">
        <v>0</v>
      </c>
      <c r="J975" s="20">
        <v>0</v>
      </c>
      <c r="K975" s="20">
        <v>0</v>
      </c>
      <c r="L975" s="20">
        <v>0</v>
      </c>
      <c r="M975" s="20">
        <v>0</v>
      </c>
      <c r="N975" s="20">
        <v>0</v>
      </c>
      <c r="O975" s="20">
        <v>0</v>
      </c>
      <c r="P975" s="20">
        <v>0</v>
      </c>
      <c r="Q975" s="20">
        <v>0</v>
      </c>
      <c r="R975" s="20">
        <v>0</v>
      </c>
      <c r="S975" s="20">
        <v>0</v>
      </c>
      <c r="T975" s="20">
        <v>0</v>
      </c>
      <c r="U975" s="20">
        <v>0</v>
      </c>
      <c r="V975" s="20">
        <v>0</v>
      </c>
      <c r="W975" s="20">
        <v>0</v>
      </c>
      <c r="X975" s="20">
        <v>0</v>
      </c>
      <c r="Y975" s="20">
        <v>0</v>
      </c>
      <c r="Z975" s="20">
        <v>0</v>
      </c>
      <c r="AA975" s="20">
        <v>0</v>
      </c>
      <c r="AB975" s="20">
        <v>0</v>
      </c>
      <c r="AC975" s="20">
        <v>0</v>
      </c>
      <c r="AD975" s="20">
        <v>0</v>
      </c>
      <c r="AE975" s="20">
        <v>0</v>
      </c>
      <c r="AF975" s="20">
        <v>0</v>
      </c>
      <c r="AG975" s="20">
        <v>0</v>
      </c>
      <c r="AH975" s="20"/>
      <c r="AI975" s="20" t="str">
        <f t="shared" si="90"/>
        <v>проверка пройдена</v>
      </c>
      <c r="AJ975" s="21" t="b">
        <f t="shared" si="91"/>
        <v>0</v>
      </c>
    </row>
    <row r="976" spans="1:36" hidden="1" x14ac:dyDescent="0.25">
      <c r="A976" s="20" t="s">
        <v>524</v>
      </c>
      <c r="B976" s="20" t="s">
        <v>34</v>
      </c>
      <c r="C976" s="20" t="s">
        <v>35</v>
      </c>
      <c r="D976" s="20" t="s">
        <v>55</v>
      </c>
      <c r="E976" s="20" t="str">
        <f>VLOOKUP(D976,'Коды программ'!$A$2:$B$578,2,FALSE)</f>
        <v>Организация перевозок и управление на транспорте (по видам)</v>
      </c>
      <c r="F976" s="20" t="s">
        <v>2</v>
      </c>
      <c r="G976" s="20" t="s">
        <v>41</v>
      </c>
      <c r="H976" s="20">
        <v>0</v>
      </c>
      <c r="I976" s="20">
        <v>0</v>
      </c>
      <c r="J976" s="20">
        <v>0</v>
      </c>
      <c r="K976" s="20">
        <v>0</v>
      </c>
      <c r="L976" s="20">
        <v>0</v>
      </c>
      <c r="M976" s="20">
        <v>0</v>
      </c>
      <c r="N976" s="20">
        <v>0</v>
      </c>
      <c r="O976" s="20">
        <v>0</v>
      </c>
      <c r="P976" s="20">
        <v>0</v>
      </c>
      <c r="Q976" s="20">
        <v>0</v>
      </c>
      <c r="R976" s="20">
        <v>0</v>
      </c>
      <c r="S976" s="20">
        <v>0</v>
      </c>
      <c r="T976" s="20">
        <v>0</v>
      </c>
      <c r="U976" s="20">
        <v>0</v>
      </c>
      <c r="V976" s="20">
        <v>0</v>
      </c>
      <c r="W976" s="20">
        <v>0</v>
      </c>
      <c r="X976" s="20">
        <v>0</v>
      </c>
      <c r="Y976" s="20">
        <v>0</v>
      </c>
      <c r="Z976" s="20">
        <v>0</v>
      </c>
      <c r="AA976" s="20">
        <v>0</v>
      </c>
      <c r="AB976" s="20">
        <v>0</v>
      </c>
      <c r="AC976" s="20">
        <v>0</v>
      </c>
      <c r="AD976" s="20">
        <v>0</v>
      </c>
      <c r="AE976" s="20">
        <v>0</v>
      </c>
      <c r="AF976" s="20">
        <v>0</v>
      </c>
      <c r="AG976" s="20">
        <v>0</v>
      </c>
      <c r="AH976" s="20"/>
      <c r="AI976" s="20" t="str">
        <f t="shared" si="90"/>
        <v>проверка пройдена</v>
      </c>
      <c r="AJ976" s="21" t="b">
        <f t="shared" si="91"/>
        <v>0</v>
      </c>
    </row>
    <row r="977" spans="1:36" hidden="1" x14ac:dyDescent="0.25">
      <c r="A977" s="20" t="s">
        <v>524</v>
      </c>
      <c r="B977" s="20" t="s">
        <v>34</v>
      </c>
      <c r="C977" s="20" t="s">
        <v>35</v>
      </c>
      <c r="D977" s="20" t="s">
        <v>55</v>
      </c>
      <c r="E977" s="20" t="str">
        <f>VLOOKUP(D977,'Коды программ'!$A$2:$B$578,2,FALSE)</f>
        <v>Организация перевозок и управление на транспорте (по видам)</v>
      </c>
      <c r="F977" s="20" t="s">
        <v>3</v>
      </c>
      <c r="G977" s="20" t="s">
        <v>42</v>
      </c>
      <c r="H977" s="20">
        <v>1</v>
      </c>
      <c r="I977" s="20">
        <v>1</v>
      </c>
      <c r="J977" s="20">
        <v>1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0</v>
      </c>
      <c r="U977" s="20">
        <v>0</v>
      </c>
      <c r="V977" s="20">
        <v>0</v>
      </c>
      <c r="W977" s="20">
        <v>0</v>
      </c>
      <c r="X977" s="20">
        <v>0</v>
      </c>
      <c r="Y977" s="20">
        <v>0</v>
      </c>
      <c r="Z977" s="20">
        <v>0</v>
      </c>
      <c r="AA977" s="20">
        <v>0</v>
      </c>
      <c r="AB977" s="20">
        <v>0</v>
      </c>
      <c r="AC977" s="20">
        <v>0</v>
      </c>
      <c r="AD977" s="20">
        <v>0</v>
      </c>
      <c r="AE977" s="20">
        <v>0</v>
      </c>
      <c r="AF977" s="20">
        <v>0</v>
      </c>
      <c r="AG977" s="20">
        <v>0</v>
      </c>
      <c r="AH977" s="20"/>
      <c r="AI977" s="20" t="str">
        <f t="shared" si="90"/>
        <v>проверка пройдена</v>
      </c>
      <c r="AJ977" s="21" t="b">
        <f t="shared" si="91"/>
        <v>0</v>
      </c>
    </row>
    <row r="978" spans="1:36" hidden="1" x14ac:dyDescent="0.25">
      <c r="A978" s="20" t="s">
        <v>524</v>
      </c>
      <c r="B978" s="20" t="s">
        <v>34</v>
      </c>
      <c r="C978" s="20" t="s">
        <v>35</v>
      </c>
      <c r="D978" s="20" t="s">
        <v>55</v>
      </c>
      <c r="E978" s="20" t="str">
        <f>VLOOKUP(D978,'Коды программ'!$A$2:$B$578,2,FALSE)</f>
        <v>Организация перевозок и управление на транспорте (по видам)</v>
      </c>
      <c r="F978" s="20" t="s">
        <v>4</v>
      </c>
      <c r="G978" s="20" t="s">
        <v>43</v>
      </c>
      <c r="H978" s="20">
        <v>0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  <c r="R978" s="20">
        <v>0</v>
      </c>
      <c r="S978" s="20">
        <v>0</v>
      </c>
      <c r="T978" s="20">
        <v>0</v>
      </c>
      <c r="U978" s="20">
        <v>0</v>
      </c>
      <c r="V978" s="20">
        <v>0</v>
      </c>
      <c r="W978" s="20">
        <v>0</v>
      </c>
      <c r="X978" s="20">
        <v>0</v>
      </c>
      <c r="Y978" s="20">
        <v>0</v>
      </c>
      <c r="Z978" s="20">
        <v>0</v>
      </c>
      <c r="AA978" s="20">
        <v>0</v>
      </c>
      <c r="AB978" s="20">
        <v>0</v>
      </c>
      <c r="AC978" s="20">
        <v>0</v>
      </c>
      <c r="AD978" s="20">
        <v>0</v>
      </c>
      <c r="AE978" s="20">
        <v>0</v>
      </c>
      <c r="AF978" s="20">
        <v>0</v>
      </c>
      <c r="AG978" s="20">
        <v>0</v>
      </c>
      <c r="AH978" s="20"/>
      <c r="AI978" s="20" t="str">
        <f t="shared" si="90"/>
        <v>проверка пройдена</v>
      </c>
      <c r="AJ978" s="21" t="b">
        <f t="shared" si="91"/>
        <v>0</v>
      </c>
    </row>
    <row r="979" spans="1:36" x14ac:dyDescent="0.25">
      <c r="A979" s="20" t="s">
        <v>524</v>
      </c>
      <c r="B979" s="20" t="s">
        <v>34</v>
      </c>
      <c r="C979" s="20" t="s">
        <v>35</v>
      </c>
      <c r="D979" s="20" t="s">
        <v>57</v>
      </c>
      <c r="E979" s="20" t="str">
        <f>VLOOKUP(D979,'Коды программ'!$A$2:$B$578,2,FALSE)</f>
        <v>Техническое обслуживание и ремонт автомобильного транспорта</v>
      </c>
      <c r="F979" s="20" t="s">
        <v>0</v>
      </c>
      <c r="G979" s="20" t="s">
        <v>38</v>
      </c>
      <c r="H979" s="20">
        <v>31</v>
      </c>
      <c r="I979" s="20">
        <v>16</v>
      </c>
      <c r="J979" s="20">
        <v>11</v>
      </c>
      <c r="K979" s="20">
        <v>10</v>
      </c>
      <c r="L979" s="20">
        <v>0</v>
      </c>
      <c r="M979" s="20">
        <v>0</v>
      </c>
      <c r="N979" s="20">
        <v>3</v>
      </c>
      <c r="O979" s="20">
        <v>12</v>
      </c>
      <c r="P979" s="20">
        <v>0</v>
      </c>
      <c r="Q979" s="20">
        <v>0</v>
      </c>
      <c r="R979" s="20">
        <v>0</v>
      </c>
      <c r="S979" s="20">
        <v>0</v>
      </c>
      <c r="T979" s="20">
        <v>0</v>
      </c>
      <c r="U979" s="20">
        <v>0</v>
      </c>
      <c r="V979" s="20">
        <v>0</v>
      </c>
      <c r="W979" s="20">
        <v>0</v>
      </c>
      <c r="X979" s="20">
        <v>0</v>
      </c>
      <c r="Y979" s="20">
        <v>0</v>
      </c>
      <c r="Z979" s="20">
        <v>0</v>
      </c>
      <c r="AA979" s="20">
        <v>0</v>
      </c>
      <c r="AB979" s="20">
        <v>0</v>
      </c>
      <c r="AC979" s="20">
        <v>0</v>
      </c>
      <c r="AD979" s="20">
        <v>0</v>
      </c>
      <c r="AE979" s="20">
        <v>0</v>
      </c>
      <c r="AF979" s="20">
        <v>0</v>
      </c>
      <c r="AG979" s="20">
        <v>0</v>
      </c>
      <c r="AH979" s="20" t="s">
        <v>305</v>
      </c>
      <c r="AI979" s="20" t="str">
        <f t="shared" si="90"/>
        <v>проверка пройдена</v>
      </c>
      <c r="AJ979" s="21" t="b">
        <f t="shared" si="91"/>
        <v>0</v>
      </c>
    </row>
    <row r="980" spans="1:36" hidden="1" x14ac:dyDescent="0.25">
      <c r="A980" s="20" t="s">
        <v>524</v>
      </c>
      <c r="B980" s="20" t="s">
        <v>34</v>
      </c>
      <c r="C980" s="20" t="s">
        <v>35</v>
      </c>
      <c r="D980" s="20" t="s">
        <v>57</v>
      </c>
      <c r="E980" s="20" t="str">
        <f>VLOOKUP(D980,'Коды программ'!$A$2:$B$578,2,FALSE)</f>
        <v>Техническое обслуживание и ремонт автомобильного транспорта</v>
      </c>
      <c r="F980" s="20" t="s">
        <v>1</v>
      </c>
      <c r="G980" s="20" t="s">
        <v>40</v>
      </c>
      <c r="H980" s="20">
        <v>0</v>
      </c>
      <c r="I980" s="20">
        <v>0</v>
      </c>
      <c r="J980" s="20">
        <v>0</v>
      </c>
      <c r="K980" s="20">
        <v>0</v>
      </c>
      <c r="L980" s="20">
        <v>0</v>
      </c>
      <c r="M980" s="20">
        <v>0</v>
      </c>
      <c r="N980" s="20">
        <v>0</v>
      </c>
      <c r="O980" s="20">
        <v>0</v>
      </c>
      <c r="P980" s="20">
        <v>0</v>
      </c>
      <c r="Q980" s="20">
        <v>0</v>
      </c>
      <c r="R980" s="20">
        <v>0</v>
      </c>
      <c r="S980" s="20">
        <v>0</v>
      </c>
      <c r="T980" s="20">
        <v>0</v>
      </c>
      <c r="U980" s="20">
        <v>0</v>
      </c>
      <c r="V980" s="20">
        <v>0</v>
      </c>
      <c r="W980" s="20">
        <v>0</v>
      </c>
      <c r="X980" s="20">
        <v>0</v>
      </c>
      <c r="Y980" s="20">
        <v>0</v>
      </c>
      <c r="Z980" s="20">
        <v>0</v>
      </c>
      <c r="AA980" s="20">
        <v>0</v>
      </c>
      <c r="AB980" s="20">
        <v>0</v>
      </c>
      <c r="AC980" s="20">
        <v>0</v>
      </c>
      <c r="AD980" s="20">
        <v>0</v>
      </c>
      <c r="AE980" s="20">
        <v>0</v>
      </c>
      <c r="AF980" s="20">
        <v>0</v>
      </c>
      <c r="AG980" s="20">
        <v>0</v>
      </c>
      <c r="AH980" s="20"/>
      <c r="AI980" s="20" t="str">
        <f t="shared" si="90"/>
        <v>проверка пройдена</v>
      </c>
      <c r="AJ980" s="21" t="b">
        <f t="shared" si="91"/>
        <v>0</v>
      </c>
    </row>
    <row r="981" spans="1:36" hidden="1" x14ac:dyDescent="0.25">
      <c r="A981" s="20" t="s">
        <v>524</v>
      </c>
      <c r="B981" s="20" t="s">
        <v>34</v>
      </c>
      <c r="C981" s="20" t="s">
        <v>35</v>
      </c>
      <c r="D981" s="20" t="s">
        <v>57</v>
      </c>
      <c r="E981" s="20" t="str">
        <f>VLOOKUP(D981,'Коды программ'!$A$2:$B$578,2,FALSE)</f>
        <v>Техническое обслуживание и ремонт автомобильного транспорта</v>
      </c>
      <c r="F981" s="20" t="s">
        <v>2</v>
      </c>
      <c r="G981" s="20" t="s">
        <v>41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0">
        <v>0</v>
      </c>
      <c r="U981" s="20">
        <v>0</v>
      </c>
      <c r="V981" s="20">
        <v>0</v>
      </c>
      <c r="W981" s="20">
        <v>0</v>
      </c>
      <c r="X981" s="20">
        <v>0</v>
      </c>
      <c r="Y981" s="20">
        <v>0</v>
      </c>
      <c r="Z981" s="20">
        <v>0</v>
      </c>
      <c r="AA981" s="20">
        <v>0</v>
      </c>
      <c r="AB981" s="20">
        <v>0</v>
      </c>
      <c r="AC981" s="20">
        <v>0</v>
      </c>
      <c r="AD981" s="20">
        <v>0</v>
      </c>
      <c r="AE981" s="20">
        <v>0</v>
      </c>
      <c r="AF981" s="20">
        <v>0</v>
      </c>
      <c r="AG981" s="20">
        <v>0</v>
      </c>
      <c r="AH981" s="20"/>
      <c r="AI981" s="20" t="str">
        <f t="shared" si="90"/>
        <v>проверка пройдена</v>
      </c>
      <c r="AJ981" s="21" t="b">
        <f t="shared" si="91"/>
        <v>0</v>
      </c>
    </row>
    <row r="982" spans="1:36" hidden="1" x14ac:dyDescent="0.25">
      <c r="A982" s="20" t="s">
        <v>524</v>
      </c>
      <c r="B982" s="20" t="s">
        <v>34</v>
      </c>
      <c r="C982" s="20" t="s">
        <v>35</v>
      </c>
      <c r="D982" s="20" t="s">
        <v>57</v>
      </c>
      <c r="E982" s="20" t="str">
        <f>VLOOKUP(D982,'Коды программ'!$A$2:$B$578,2,FALSE)</f>
        <v>Техническое обслуживание и ремонт автомобильного транспорта</v>
      </c>
      <c r="F982" s="20" t="s">
        <v>3</v>
      </c>
      <c r="G982" s="20" t="s">
        <v>42</v>
      </c>
      <c r="H982" s="20">
        <v>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20">
        <v>0</v>
      </c>
      <c r="R982" s="20">
        <v>0</v>
      </c>
      <c r="S982" s="20">
        <v>0</v>
      </c>
      <c r="T982" s="20">
        <v>0</v>
      </c>
      <c r="U982" s="20">
        <v>0</v>
      </c>
      <c r="V982" s="20">
        <v>0</v>
      </c>
      <c r="W982" s="20">
        <v>0</v>
      </c>
      <c r="X982" s="20">
        <v>0</v>
      </c>
      <c r="Y982" s="20">
        <v>0</v>
      </c>
      <c r="Z982" s="20">
        <v>0</v>
      </c>
      <c r="AA982" s="20">
        <v>0</v>
      </c>
      <c r="AB982" s="20">
        <v>0</v>
      </c>
      <c r="AC982" s="20">
        <v>0</v>
      </c>
      <c r="AD982" s="20">
        <v>0</v>
      </c>
      <c r="AE982" s="20">
        <v>0</v>
      </c>
      <c r="AF982" s="20">
        <v>0</v>
      </c>
      <c r="AG982" s="20">
        <v>0</v>
      </c>
      <c r="AH982" s="20"/>
      <c r="AI982" s="20" t="str">
        <f t="shared" si="90"/>
        <v>проверка пройдена</v>
      </c>
      <c r="AJ982" s="21" t="b">
        <f t="shared" si="91"/>
        <v>0</v>
      </c>
    </row>
    <row r="983" spans="1:36" hidden="1" x14ac:dyDescent="0.25">
      <c r="A983" s="20" t="s">
        <v>524</v>
      </c>
      <c r="B983" s="20" t="s">
        <v>34</v>
      </c>
      <c r="C983" s="20" t="s">
        <v>35</v>
      </c>
      <c r="D983" s="20" t="s">
        <v>57</v>
      </c>
      <c r="E983" s="20" t="str">
        <f>VLOOKUP(D983,'Коды программ'!$A$2:$B$578,2,FALSE)</f>
        <v>Техническое обслуживание и ремонт автомобильного транспорта</v>
      </c>
      <c r="F983" s="20" t="s">
        <v>4</v>
      </c>
      <c r="G983" s="20" t="s">
        <v>43</v>
      </c>
      <c r="H983" s="20">
        <v>0</v>
      </c>
      <c r="I983" s="20">
        <v>0</v>
      </c>
      <c r="J983" s="20">
        <v>0</v>
      </c>
      <c r="K983" s="20">
        <v>0</v>
      </c>
      <c r="L983" s="20">
        <v>0</v>
      </c>
      <c r="M983" s="20">
        <v>0</v>
      </c>
      <c r="N983" s="20">
        <v>0</v>
      </c>
      <c r="O983" s="20">
        <v>0</v>
      </c>
      <c r="P983" s="20">
        <v>0</v>
      </c>
      <c r="Q983" s="20">
        <v>0</v>
      </c>
      <c r="R983" s="20">
        <v>0</v>
      </c>
      <c r="S983" s="20">
        <v>0</v>
      </c>
      <c r="T983" s="20">
        <v>0</v>
      </c>
      <c r="U983" s="20">
        <v>0</v>
      </c>
      <c r="V983" s="20">
        <v>0</v>
      </c>
      <c r="W983" s="20">
        <v>0</v>
      </c>
      <c r="X983" s="20">
        <v>0</v>
      </c>
      <c r="Y983" s="20">
        <v>0</v>
      </c>
      <c r="Z983" s="20">
        <v>0</v>
      </c>
      <c r="AA983" s="20">
        <v>0</v>
      </c>
      <c r="AB983" s="20">
        <v>0</v>
      </c>
      <c r="AC983" s="20">
        <v>0</v>
      </c>
      <c r="AD983" s="20">
        <v>0</v>
      </c>
      <c r="AE983" s="20">
        <v>0</v>
      </c>
      <c r="AF983" s="20">
        <v>0</v>
      </c>
      <c r="AG983" s="20">
        <v>0</v>
      </c>
      <c r="AH983" s="20"/>
      <c r="AI983" s="20" t="str">
        <f t="shared" si="90"/>
        <v>проверка пройдена</v>
      </c>
      <c r="AJ983" s="21" t="b">
        <f t="shared" si="91"/>
        <v>0</v>
      </c>
    </row>
    <row r="984" spans="1:36" x14ac:dyDescent="0.25">
      <c r="A984" s="20" t="s">
        <v>524</v>
      </c>
      <c r="B984" s="20" t="s">
        <v>34</v>
      </c>
      <c r="C984" s="20" t="s">
        <v>35</v>
      </c>
      <c r="D984" s="20" t="s">
        <v>306</v>
      </c>
      <c r="E984" s="20" t="str">
        <f>VLOOKUP(D984,'Коды программ'!$A$2:$B$578,2,FALSE)</f>
        <v>Техническая эксплуатация подвижного состава железных дорог</v>
      </c>
      <c r="F984" s="20" t="s">
        <v>0</v>
      </c>
      <c r="G984" s="20" t="s">
        <v>38</v>
      </c>
      <c r="H984" s="20">
        <v>51</v>
      </c>
      <c r="I984" s="20">
        <v>28</v>
      </c>
      <c r="J984" s="20">
        <v>28</v>
      </c>
      <c r="K984" s="20">
        <v>28</v>
      </c>
      <c r="L984" s="20">
        <v>0</v>
      </c>
      <c r="M984" s="20">
        <v>0</v>
      </c>
      <c r="N984" s="20">
        <v>1</v>
      </c>
      <c r="O984" s="20">
        <v>15</v>
      </c>
      <c r="P984" s="20">
        <v>0</v>
      </c>
      <c r="Q984" s="20">
        <v>0</v>
      </c>
      <c r="R984" s="20">
        <v>0</v>
      </c>
      <c r="S984" s="20">
        <v>0</v>
      </c>
      <c r="T984" s="20">
        <v>0</v>
      </c>
      <c r="U984" s="20">
        <v>0</v>
      </c>
      <c r="V984" s="20">
        <v>0</v>
      </c>
      <c r="W984" s="20">
        <v>0</v>
      </c>
      <c r="X984" s="20">
        <v>1</v>
      </c>
      <c r="Y984" s="20">
        <v>0</v>
      </c>
      <c r="Z984" s="20">
        <v>0</v>
      </c>
      <c r="AA984" s="20">
        <v>0</v>
      </c>
      <c r="AB984" s="20">
        <v>0</v>
      </c>
      <c r="AC984" s="20">
        <v>0</v>
      </c>
      <c r="AD984" s="20">
        <v>0</v>
      </c>
      <c r="AE984" s="20">
        <v>6</v>
      </c>
      <c r="AF984" s="20">
        <v>0</v>
      </c>
      <c r="AG984" s="20">
        <v>0</v>
      </c>
      <c r="AH984" s="20" t="s">
        <v>305</v>
      </c>
      <c r="AI984" s="20" t="str">
        <f t="shared" si="90"/>
        <v>проверка пройдена</v>
      </c>
      <c r="AJ984" s="21" t="b">
        <f t="shared" si="91"/>
        <v>0</v>
      </c>
    </row>
    <row r="985" spans="1:36" hidden="1" x14ac:dyDescent="0.25">
      <c r="A985" s="20" t="s">
        <v>524</v>
      </c>
      <c r="B985" s="20" t="s">
        <v>34</v>
      </c>
      <c r="C985" s="20" t="s">
        <v>35</v>
      </c>
      <c r="D985" s="20" t="s">
        <v>306</v>
      </c>
      <c r="E985" s="20" t="str">
        <f>VLOOKUP(D985,'Коды программ'!$A$2:$B$578,2,FALSE)</f>
        <v>Техническая эксплуатация подвижного состава железных дорог</v>
      </c>
      <c r="F985" s="20" t="s">
        <v>1</v>
      </c>
      <c r="G985" s="20" t="s">
        <v>40</v>
      </c>
      <c r="H985" s="20">
        <v>0</v>
      </c>
      <c r="I985" s="20">
        <v>0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0</v>
      </c>
      <c r="U985" s="20">
        <v>0</v>
      </c>
      <c r="V985" s="20">
        <v>0</v>
      </c>
      <c r="W985" s="20">
        <v>0</v>
      </c>
      <c r="X985" s="20">
        <v>0</v>
      </c>
      <c r="Y985" s="20">
        <v>0</v>
      </c>
      <c r="Z985" s="20">
        <v>0</v>
      </c>
      <c r="AA985" s="20">
        <v>0</v>
      </c>
      <c r="AB985" s="20">
        <v>0</v>
      </c>
      <c r="AC985" s="20">
        <v>0</v>
      </c>
      <c r="AD985" s="20">
        <v>0</v>
      </c>
      <c r="AE985" s="20">
        <v>0</v>
      </c>
      <c r="AF985" s="20">
        <v>0</v>
      </c>
      <c r="AG985" s="20">
        <v>0</v>
      </c>
      <c r="AH985" s="20"/>
      <c r="AI985" s="20" t="str">
        <f t="shared" si="90"/>
        <v>проверка пройдена</v>
      </c>
      <c r="AJ985" s="21" t="b">
        <f t="shared" si="91"/>
        <v>0</v>
      </c>
    </row>
    <row r="986" spans="1:36" hidden="1" x14ac:dyDescent="0.25">
      <c r="A986" s="20" t="s">
        <v>524</v>
      </c>
      <c r="B986" s="20" t="s">
        <v>34</v>
      </c>
      <c r="C986" s="20" t="s">
        <v>35</v>
      </c>
      <c r="D986" s="20" t="s">
        <v>306</v>
      </c>
      <c r="E986" s="20" t="str">
        <f>VLOOKUP(D986,'Коды программ'!$A$2:$B$578,2,FALSE)</f>
        <v>Техническая эксплуатация подвижного состава железных дорог</v>
      </c>
      <c r="F986" s="20" t="s">
        <v>2</v>
      </c>
      <c r="G986" s="20" t="s">
        <v>41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0">
        <v>0</v>
      </c>
      <c r="Q986" s="20">
        <v>0</v>
      </c>
      <c r="R986" s="20">
        <v>0</v>
      </c>
      <c r="S986" s="20">
        <v>0</v>
      </c>
      <c r="T986" s="20">
        <v>0</v>
      </c>
      <c r="U986" s="20">
        <v>0</v>
      </c>
      <c r="V986" s="20">
        <v>0</v>
      </c>
      <c r="W986" s="20">
        <v>0</v>
      </c>
      <c r="X986" s="20">
        <v>0</v>
      </c>
      <c r="Y986" s="20">
        <v>0</v>
      </c>
      <c r="Z986" s="20">
        <v>0</v>
      </c>
      <c r="AA986" s="20">
        <v>0</v>
      </c>
      <c r="AB986" s="20">
        <v>0</v>
      </c>
      <c r="AC986" s="20">
        <v>0</v>
      </c>
      <c r="AD986" s="20">
        <v>0</v>
      </c>
      <c r="AE986" s="20">
        <v>0</v>
      </c>
      <c r="AF986" s="20">
        <v>0</v>
      </c>
      <c r="AG986" s="20">
        <v>0</v>
      </c>
      <c r="AH986" s="20"/>
      <c r="AI986" s="20" t="str">
        <f t="shared" si="90"/>
        <v>проверка пройдена</v>
      </c>
      <c r="AJ986" s="21" t="b">
        <f t="shared" si="91"/>
        <v>0</v>
      </c>
    </row>
    <row r="987" spans="1:36" hidden="1" x14ac:dyDescent="0.25">
      <c r="A987" s="20" t="s">
        <v>524</v>
      </c>
      <c r="B987" s="20" t="s">
        <v>34</v>
      </c>
      <c r="C987" s="20" t="s">
        <v>35</v>
      </c>
      <c r="D987" s="20" t="s">
        <v>306</v>
      </c>
      <c r="E987" s="20" t="str">
        <f>VLOOKUP(D987,'Коды программ'!$A$2:$B$578,2,FALSE)</f>
        <v>Техническая эксплуатация подвижного состава железных дорог</v>
      </c>
      <c r="F987" s="20" t="s">
        <v>3</v>
      </c>
      <c r="G987" s="20" t="s">
        <v>42</v>
      </c>
      <c r="H987" s="20">
        <v>0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20">
        <v>0</v>
      </c>
      <c r="O987" s="20">
        <v>0</v>
      </c>
      <c r="P987" s="20">
        <v>0</v>
      </c>
      <c r="Q987" s="20">
        <v>0</v>
      </c>
      <c r="R987" s="20">
        <v>0</v>
      </c>
      <c r="S987" s="20">
        <v>0</v>
      </c>
      <c r="T987" s="20">
        <v>0</v>
      </c>
      <c r="U987" s="20">
        <v>0</v>
      </c>
      <c r="V987" s="20">
        <v>0</v>
      </c>
      <c r="W987" s="20">
        <v>0</v>
      </c>
      <c r="X987" s="20">
        <v>0</v>
      </c>
      <c r="Y987" s="20">
        <v>0</v>
      </c>
      <c r="Z987" s="20">
        <v>0</v>
      </c>
      <c r="AA987" s="20">
        <v>0</v>
      </c>
      <c r="AB987" s="20">
        <v>0</v>
      </c>
      <c r="AC987" s="20">
        <v>0</v>
      </c>
      <c r="AD987" s="20">
        <v>0</v>
      </c>
      <c r="AE987" s="20">
        <v>0</v>
      </c>
      <c r="AF987" s="20">
        <v>0</v>
      </c>
      <c r="AG987" s="20">
        <v>0</v>
      </c>
      <c r="AH987" s="20"/>
      <c r="AI987" s="20" t="str">
        <f t="shared" si="90"/>
        <v>проверка пройдена</v>
      </c>
      <c r="AJ987" s="21" t="b">
        <f t="shared" si="91"/>
        <v>0</v>
      </c>
    </row>
    <row r="988" spans="1:36" hidden="1" x14ac:dyDescent="0.25">
      <c r="A988" s="20" t="s">
        <v>524</v>
      </c>
      <c r="B988" s="20" t="s">
        <v>34</v>
      </c>
      <c r="C988" s="20" t="s">
        <v>35</v>
      </c>
      <c r="D988" s="20" t="s">
        <v>306</v>
      </c>
      <c r="E988" s="20" t="str">
        <f>VLOOKUP(D988,'Коды программ'!$A$2:$B$578,2,FALSE)</f>
        <v>Техническая эксплуатация подвижного состава железных дорог</v>
      </c>
      <c r="F988" s="20" t="s">
        <v>4</v>
      </c>
      <c r="G988" s="20" t="s">
        <v>43</v>
      </c>
      <c r="H988" s="20">
        <v>0</v>
      </c>
      <c r="I988" s="20">
        <v>0</v>
      </c>
      <c r="J988" s="20">
        <v>0</v>
      </c>
      <c r="K988" s="20">
        <v>0</v>
      </c>
      <c r="L988" s="20">
        <v>0</v>
      </c>
      <c r="M988" s="20">
        <v>0</v>
      </c>
      <c r="N988" s="20">
        <v>0</v>
      </c>
      <c r="O988" s="20">
        <v>0</v>
      </c>
      <c r="P988" s="20">
        <v>0</v>
      </c>
      <c r="Q988" s="20">
        <v>0</v>
      </c>
      <c r="R988" s="20">
        <v>0</v>
      </c>
      <c r="S988" s="20">
        <v>0</v>
      </c>
      <c r="T988" s="20">
        <v>0</v>
      </c>
      <c r="U988" s="20">
        <v>0</v>
      </c>
      <c r="V988" s="20">
        <v>0</v>
      </c>
      <c r="W988" s="20">
        <v>0</v>
      </c>
      <c r="X988" s="20">
        <v>0</v>
      </c>
      <c r="Y988" s="20">
        <v>0</v>
      </c>
      <c r="Z988" s="20">
        <v>0</v>
      </c>
      <c r="AA988" s="20">
        <v>0</v>
      </c>
      <c r="AB988" s="20">
        <v>0</v>
      </c>
      <c r="AC988" s="20">
        <v>0</v>
      </c>
      <c r="AD988" s="20">
        <v>0</v>
      </c>
      <c r="AE988" s="20">
        <v>0</v>
      </c>
      <c r="AF988" s="20">
        <v>0</v>
      </c>
      <c r="AG988" s="20">
        <v>0</v>
      </c>
      <c r="AH988" s="20"/>
      <c r="AI988" s="20" t="str">
        <f t="shared" si="90"/>
        <v>проверка пройдена</v>
      </c>
      <c r="AJ988" s="21" t="b">
        <f t="shared" si="91"/>
        <v>0</v>
      </c>
    </row>
    <row r="989" spans="1:36" x14ac:dyDescent="0.25">
      <c r="A989" s="20" t="s">
        <v>524</v>
      </c>
      <c r="B989" s="20" t="s">
        <v>34</v>
      </c>
      <c r="C989" s="20" t="s">
        <v>35</v>
      </c>
      <c r="D989" s="20" t="s">
        <v>122</v>
      </c>
      <c r="E989" s="20" t="str">
        <f>VLOOKUP(D989,'Коды программ'!$A$2:$B$578,2,FALSE)</f>
        <v>Автомеханик</v>
      </c>
      <c r="F989" s="20" t="s">
        <v>0</v>
      </c>
      <c r="G989" s="20" t="s">
        <v>38</v>
      </c>
      <c r="H989" s="20">
        <v>27</v>
      </c>
      <c r="I989" s="20">
        <v>18</v>
      </c>
      <c r="J989" s="20">
        <v>12</v>
      </c>
      <c r="K989" s="20">
        <v>6</v>
      </c>
      <c r="L989" s="20">
        <v>0</v>
      </c>
      <c r="M989" s="20">
        <v>0</v>
      </c>
      <c r="N989" s="20">
        <v>0</v>
      </c>
      <c r="O989" s="20">
        <v>9</v>
      </c>
      <c r="P989" s="20">
        <v>0</v>
      </c>
      <c r="Q989" s="20">
        <v>0</v>
      </c>
      <c r="R989" s="20">
        <v>0</v>
      </c>
      <c r="S989" s="20">
        <v>0</v>
      </c>
      <c r="T989" s="20">
        <v>0</v>
      </c>
      <c r="U989" s="20">
        <v>0</v>
      </c>
      <c r="V989" s="20">
        <v>0</v>
      </c>
      <c r="W989" s="20">
        <v>0</v>
      </c>
      <c r="X989" s="20">
        <v>0</v>
      </c>
      <c r="Y989" s="20">
        <v>0</v>
      </c>
      <c r="Z989" s="20">
        <v>0</v>
      </c>
      <c r="AA989" s="20">
        <v>0</v>
      </c>
      <c r="AB989" s="20">
        <v>0</v>
      </c>
      <c r="AC989" s="20">
        <v>0</v>
      </c>
      <c r="AD989" s="20">
        <v>0</v>
      </c>
      <c r="AE989" s="20">
        <v>0</v>
      </c>
      <c r="AF989" s="20">
        <v>0</v>
      </c>
      <c r="AG989" s="20">
        <v>0</v>
      </c>
      <c r="AH989" s="20" t="s">
        <v>305</v>
      </c>
      <c r="AI989" s="20" t="str">
        <f t="shared" si="90"/>
        <v>проверка пройдена</v>
      </c>
      <c r="AJ989" s="21" t="b">
        <f t="shared" si="91"/>
        <v>0</v>
      </c>
    </row>
    <row r="990" spans="1:36" hidden="1" x14ac:dyDescent="0.25">
      <c r="A990" s="20" t="s">
        <v>524</v>
      </c>
      <c r="B990" s="20" t="s">
        <v>34</v>
      </c>
      <c r="C990" s="20" t="s">
        <v>35</v>
      </c>
      <c r="D990" s="20" t="s">
        <v>122</v>
      </c>
      <c r="E990" s="20" t="str">
        <f>VLOOKUP(D990,'Коды программ'!$A$2:$B$578,2,FALSE)</f>
        <v>Автомеханик</v>
      </c>
      <c r="F990" s="20" t="s">
        <v>1</v>
      </c>
      <c r="G990" s="20" t="s">
        <v>40</v>
      </c>
      <c r="H990" s="20">
        <v>0</v>
      </c>
      <c r="I990" s="20">
        <v>0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0</v>
      </c>
      <c r="R990" s="20">
        <v>0</v>
      </c>
      <c r="S990" s="20">
        <v>0</v>
      </c>
      <c r="T990" s="20">
        <v>0</v>
      </c>
      <c r="U990" s="20">
        <v>0</v>
      </c>
      <c r="V990" s="20">
        <v>0</v>
      </c>
      <c r="W990" s="20">
        <v>0</v>
      </c>
      <c r="X990" s="20">
        <v>0</v>
      </c>
      <c r="Y990" s="20">
        <v>0</v>
      </c>
      <c r="Z990" s="20">
        <v>0</v>
      </c>
      <c r="AA990" s="20">
        <v>0</v>
      </c>
      <c r="AB990" s="20">
        <v>0</v>
      </c>
      <c r="AC990" s="20">
        <v>0</v>
      </c>
      <c r="AD990" s="20">
        <v>0</v>
      </c>
      <c r="AE990" s="20">
        <v>0</v>
      </c>
      <c r="AF990" s="20">
        <v>0</v>
      </c>
      <c r="AG990" s="20">
        <v>0</v>
      </c>
      <c r="AH990" s="20"/>
      <c r="AI990" s="20" t="str">
        <f t="shared" si="90"/>
        <v>проверка пройдена</v>
      </c>
      <c r="AJ990" s="21" t="b">
        <f t="shared" si="91"/>
        <v>0</v>
      </c>
    </row>
    <row r="991" spans="1:36" hidden="1" x14ac:dyDescent="0.25">
      <c r="A991" s="20" t="s">
        <v>524</v>
      </c>
      <c r="B991" s="20" t="s">
        <v>34</v>
      </c>
      <c r="C991" s="20" t="s">
        <v>35</v>
      </c>
      <c r="D991" s="20" t="s">
        <v>122</v>
      </c>
      <c r="E991" s="20" t="str">
        <f>VLOOKUP(D991,'Коды программ'!$A$2:$B$578,2,FALSE)</f>
        <v>Автомеханик</v>
      </c>
      <c r="F991" s="20" t="s">
        <v>2</v>
      </c>
      <c r="G991" s="20" t="s">
        <v>41</v>
      </c>
      <c r="H991" s="20">
        <v>0</v>
      </c>
      <c r="I991" s="20">
        <v>0</v>
      </c>
      <c r="J991" s="20">
        <v>0</v>
      </c>
      <c r="K991" s="20">
        <v>0</v>
      </c>
      <c r="L991" s="20">
        <v>0</v>
      </c>
      <c r="M991" s="20">
        <v>0</v>
      </c>
      <c r="N991" s="20">
        <v>0</v>
      </c>
      <c r="O991" s="20">
        <v>0</v>
      </c>
      <c r="P991" s="20">
        <v>0</v>
      </c>
      <c r="Q991" s="20">
        <v>0</v>
      </c>
      <c r="R991" s="20">
        <v>0</v>
      </c>
      <c r="S991" s="20">
        <v>0</v>
      </c>
      <c r="T991" s="20">
        <v>0</v>
      </c>
      <c r="U991" s="20">
        <v>0</v>
      </c>
      <c r="V991" s="20">
        <v>0</v>
      </c>
      <c r="W991" s="20">
        <v>0</v>
      </c>
      <c r="X991" s="20">
        <v>0</v>
      </c>
      <c r="Y991" s="20">
        <v>0</v>
      </c>
      <c r="Z991" s="20">
        <v>0</v>
      </c>
      <c r="AA991" s="20">
        <v>0</v>
      </c>
      <c r="AB991" s="20">
        <v>0</v>
      </c>
      <c r="AC991" s="20">
        <v>0</v>
      </c>
      <c r="AD991" s="20">
        <v>0</v>
      </c>
      <c r="AE991" s="20">
        <v>0</v>
      </c>
      <c r="AF991" s="20">
        <v>0</v>
      </c>
      <c r="AG991" s="20">
        <v>0</v>
      </c>
      <c r="AH991" s="20"/>
      <c r="AI991" s="20" t="str">
        <f t="shared" si="90"/>
        <v>проверка пройдена</v>
      </c>
      <c r="AJ991" s="21" t="b">
        <f t="shared" si="91"/>
        <v>0</v>
      </c>
    </row>
    <row r="992" spans="1:36" hidden="1" x14ac:dyDescent="0.25">
      <c r="A992" s="20" t="s">
        <v>524</v>
      </c>
      <c r="B992" s="20" t="s">
        <v>34</v>
      </c>
      <c r="C992" s="20" t="s">
        <v>35</v>
      </c>
      <c r="D992" s="20" t="s">
        <v>122</v>
      </c>
      <c r="E992" s="20" t="str">
        <f>VLOOKUP(D992,'Коды программ'!$A$2:$B$578,2,FALSE)</f>
        <v>Автомеханик</v>
      </c>
      <c r="F992" s="20" t="s">
        <v>3</v>
      </c>
      <c r="G992" s="20" t="s">
        <v>42</v>
      </c>
      <c r="H992" s="20">
        <v>0</v>
      </c>
      <c r="I992" s="20">
        <v>0</v>
      </c>
      <c r="J992" s="20">
        <v>0</v>
      </c>
      <c r="K992" s="20">
        <v>0</v>
      </c>
      <c r="L992" s="20">
        <v>0</v>
      </c>
      <c r="M992" s="20">
        <v>0</v>
      </c>
      <c r="N992" s="20">
        <v>0</v>
      </c>
      <c r="O992" s="20">
        <v>0</v>
      </c>
      <c r="P992" s="20">
        <v>0</v>
      </c>
      <c r="Q992" s="20">
        <v>0</v>
      </c>
      <c r="R992" s="20">
        <v>0</v>
      </c>
      <c r="S992" s="20">
        <v>0</v>
      </c>
      <c r="T992" s="20">
        <v>0</v>
      </c>
      <c r="U992" s="20">
        <v>0</v>
      </c>
      <c r="V992" s="20">
        <v>0</v>
      </c>
      <c r="W992" s="20">
        <v>0</v>
      </c>
      <c r="X992" s="20">
        <v>0</v>
      </c>
      <c r="Y992" s="20">
        <v>0</v>
      </c>
      <c r="Z992" s="20">
        <v>0</v>
      </c>
      <c r="AA992" s="20">
        <v>0</v>
      </c>
      <c r="AB992" s="20">
        <v>0</v>
      </c>
      <c r="AC992" s="20">
        <v>0</v>
      </c>
      <c r="AD992" s="20">
        <v>0</v>
      </c>
      <c r="AE992" s="20">
        <v>0</v>
      </c>
      <c r="AF992" s="20">
        <v>0</v>
      </c>
      <c r="AG992" s="20">
        <v>0</v>
      </c>
      <c r="AH992" s="20"/>
      <c r="AI992" s="20" t="str">
        <f t="shared" si="90"/>
        <v>проверка пройдена</v>
      </c>
      <c r="AJ992" s="21" t="b">
        <f t="shared" si="91"/>
        <v>0</v>
      </c>
    </row>
    <row r="993" spans="1:36" hidden="1" x14ac:dyDescent="0.25">
      <c r="A993" s="20" t="s">
        <v>524</v>
      </c>
      <c r="B993" s="20" t="s">
        <v>34</v>
      </c>
      <c r="C993" s="20" t="s">
        <v>35</v>
      </c>
      <c r="D993" s="20" t="s">
        <v>122</v>
      </c>
      <c r="E993" s="20" t="str">
        <f>VLOOKUP(D993,'Коды программ'!$A$2:$B$578,2,FALSE)</f>
        <v>Автомеханик</v>
      </c>
      <c r="F993" s="20" t="s">
        <v>4</v>
      </c>
      <c r="G993" s="20" t="s">
        <v>43</v>
      </c>
      <c r="H993" s="20">
        <v>0</v>
      </c>
      <c r="I993" s="20">
        <v>0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0">
        <v>0</v>
      </c>
      <c r="Q993" s="20">
        <v>0</v>
      </c>
      <c r="R993" s="20">
        <v>0</v>
      </c>
      <c r="S993" s="20">
        <v>0</v>
      </c>
      <c r="T993" s="20">
        <v>0</v>
      </c>
      <c r="U993" s="20">
        <v>0</v>
      </c>
      <c r="V993" s="20">
        <v>0</v>
      </c>
      <c r="W993" s="20">
        <v>0</v>
      </c>
      <c r="X993" s="20">
        <v>0</v>
      </c>
      <c r="Y993" s="20">
        <v>0</v>
      </c>
      <c r="Z993" s="20">
        <v>0</v>
      </c>
      <c r="AA993" s="20">
        <v>0</v>
      </c>
      <c r="AB993" s="20">
        <v>0</v>
      </c>
      <c r="AC993" s="20">
        <v>0</v>
      </c>
      <c r="AD993" s="20">
        <v>0</v>
      </c>
      <c r="AE993" s="20">
        <v>0</v>
      </c>
      <c r="AF993" s="20">
        <v>0</v>
      </c>
      <c r="AG993" s="20">
        <v>0</v>
      </c>
      <c r="AH993" s="20"/>
      <c r="AI993" s="20" t="str">
        <f t="shared" si="90"/>
        <v>проверка пройдена</v>
      </c>
      <c r="AJ993" s="21" t="b">
        <f t="shared" si="91"/>
        <v>0</v>
      </c>
    </row>
    <row r="994" spans="1:36" x14ac:dyDescent="0.25">
      <c r="A994" s="20" t="s">
        <v>524</v>
      </c>
      <c r="B994" s="20" t="s">
        <v>34</v>
      </c>
      <c r="C994" s="20" t="s">
        <v>35</v>
      </c>
      <c r="D994" s="20" t="s">
        <v>193</v>
      </c>
      <c r="E994" s="20" t="str">
        <f>VLOOKUP(D994,'Коды программ'!$A$2:$B$578,2,FALSE)</f>
        <v>Машинист локомотива</v>
      </c>
      <c r="F994" s="20" t="s">
        <v>0</v>
      </c>
      <c r="G994" s="20" t="s">
        <v>38</v>
      </c>
      <c r="H994" s="20">
        <v>42</v>
      </c>
      <c r="I994" s="20">
        <v>11</v>
      </c>
      <c r="J994" s="20">
        <v>11</v>
      </c>
      <c r="K994" s="20">
        <v>2</v>
      </c>
      <c r="L994" s="20">
        <v>0</v>
      </c>
      <c r="M994" s="20">
        <v>1</v>
      </c>
      <c r="N994" s="20">
        <v>1</v>
      </c>
      <c r="O994" s="20">
        <v>21</v>
      </c>
      <c r="P994" s="20">
        <v>3</v>
      </c>
      <c r="Q994" s="20">
        <v>0</v>
      </c>
      <c r="R994" s="20">
        <v>0</v>
      </c>
      <c r="S994" s="20">
        <v>0</v>
      </c>
      <c r="T994" s="20">
        <v>0</v>
      </c>
      <c r="U994" s="20">
        <v>0</v>
      </c>
      <c r="V994" s="20">
        <v>0</v>
      </c>
      <c r="W994" s="20">
        <v>0</v>
      </c>
      <c r="X994" s="20">
        <v>0</v>
      </c>
      <c r="Y994" s="20">
        <v>0</v>
      </c>
      <c r="Z994" s="20">
        <v>0</v>
      </c>
      <c r="AA994" s="20">
        <v>0</v>
      </c>
      <c r="AB994" s="20">
        <v>0</v>
      </c>
      <c r="AC994" s="20">
        <v>0</v>
      </c>
      <c r="AD994" s="20">
        <v>0</v>
      </c>
      <c r="AE994" s="20">
        <v>5</v>
      </c>
      <c r="AF994" s="20">
        <v>0</v>
      </c>
      <c r="AG994" s="20">
        <v>0</v>
      </c>
      <c r="AH994" s="20" t="s">
        <v>305</v>
      </c>
      <c r="AI994" s="20" t="str">
        <f t="shared" ref="AI994:AI1013" si="92">IF(H994=I994+L994+M994+N994+O994+P994+Q994+R994+S994+T994+U994+V994+W994+X994+Y994+Z994+AA994+AB994+AC994+AD994+AE994+AF994+AG994,"проверка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994" s="21" t="b">
        <f t="shared" ref="AJ994:AJ1013" si="93">IF(OR(J994&gt;I994,K994&gt;I994),TRUE,FALSE)</f>
        <v>0</v>
      </c>
    </row>
    <row r="995" spans="1:36" hidden="1" x14ac:dyDescent="0.25">
      <c r="A995" s="20" t="s">
        <v>524</v>
      </c>
      <c r="B995" s="20" t="s">
        <v>34</v>
      </c>
      <c r="C995" s="20" t="s">
        <v>35</v>
      </c>
      <c r="D995" s="20" t="s">
        <v>193</v>
      </c>
      <c r="E995" s="20" t="str">
        <f>VLOOKUP(D995,'Коды программ'!$A$2:$B$578,2,FALSE)</f>
        <v>Машинист локомотива</v>
      </c>
      <c r="F995" s="20" t="s">
        <v>1</v>
      </c>
      <c r="G995" s="20" t="s">
        <v>40</v>
      </c>
      <c r="H995" s="20">
        <v>0</v>
      </c>
      <c r="I995" s="20">
        <v>0</v>
      </c>
      <c r="J995" s="20">
        <v>0</v>
      </c>
      <c r="K995" s="20">
        <v>0</v>
      </c>
      <c r="L995" s="20">
        <v>0</v>
      </c>
      <c r="M995" s="20">
        <v>0</v>
      </c>
      <c r="N995" s="20">
        <v>0</v>
      </c>
      <c r="O995" s="20">
        <v>0</v>
      </c>
      <c r="P995" s="20">
        <v>0</v>
      </c>
      <c r="Q995" s="20">
        <v>0</v>
      </c>
      <c r="R995" s="20">
        <v>0</v>
      </c>
      <c r="S995" s="20">
        <v>0</v>
      </c>
      <c r="T995" s="20">
        <v>0</v>
      </c>
      <c r="U995" s="20">
        <v>0</v>
      </c>
      <c r="V995" s="20">
        <v>0</v>
      </c>
      <c r="W995" s="20">
        <v>0</v>
      </c>
      <c r="X995" s="20">
        <v>0</v>
      </c>
      <c r="Y995" s="20">
        <v>0</v>
      </c>
      <c r="Z995" s="20">
        <v>0</v>
      </c>
      <c r="AA995" s="20">
        <v>0</v>
      </c>
      <c r="AB995" s="20">
        <v>0</v>
      </c>
      <c r="AC995" s="20">
        <v>0</v>
      </c>
      <c r="AD995" s="20">
        <v>0</v>
      </c>
      <c r="AE995" s="20">
        <v>0</v>
      </c>
      <c r="AF995" s="20">
        <v>0</v>
      </c>
      <c r="AG995" s="20">
        <v>0</v>
      </c>
      <c r="AH995" s="20"/>
      <c r="AI995" s="20" t="str">
        <f t="shared" si="92"/>
        <v>проверка пройдена</v>
      </c>
      <c r="AJ995" s="21" t="b">
        <f t="shared" si="93"/>
        <v>0</v>
      </c>
    </row>
    <row r="996" spans="1:36" hidden="1" x14ac:dyDescent="0.25">
      <c r="A996" s="20" t="s">
        <v>524</v>
      </c>
      <c r="B996" s="20" t="s">
        <v>34</v>
      </c>
      <c r="C996" s="20" t="s">
        <v>35</v>
      </c>
      <c r="D996" s="20" t="s">
        <v>193</v>
      </c>
      <c r="E996" s="20" t="str">
        <f>VLOOKUP(D996,'Коды программ'!$A$2:$B$578,2,FALSE)</f>
        <v>Машинист локомотива</v>
      </c>
      <c r="F996" s="20" t="s">
        <v>2</v>
      </c>
      <c r="G996" s="20" t="s">
        <v>41</v>
      </c>
      <c r="H996" s="20">
        <v>0</v>
      </c>
      <c r="I996" s="20">
        <v>0</v>
      </c>
      <c r="J996" s="20">
        <v>0</v>
      </c>
      <c r="K996" s="20">
        <v>0</v>
      </c>
      <c r="L996" s="20">
        <v>0</v>
      </c>
      <c r="M996" s="20">
        <v>0</v>
      </c>
      <c r="N996" s="20">
        <v>0</v>
      </c>
      <c r="O996" s="20">
        <v>0</v>
      </c>
      <c r="P996" s="20">
        <v>0</v>
      </c>
      <c r="Q996" s="20">
        <v>0</v>
      </c>
      <c r="R996" s="20">
        <v>0</v>
      </c>
      <c r="S996" s="20">
        <v>0</v>
      </c>
      <c r="T996" s="20">
        <v>0</v>
      </c>
      <c r="U996" s="20">
        <v>0</v>
      </c>
      <c r="V996" s="20">
        <v>0</v>
      </c>
      <c r="W996" s="20">
        <v>0</v>
      </c>
      <c r="X996" s="20">
        <v>0</v>
      </c>
      <c r="Y996" s="20">
        <v>0</v>
      </c>
      <c r="Z996" s="20">
        <v>0</v>
      </c>
      <c r="AA996" s="20">
        <v>0</v>
      </c>
      <c r="AB996" s="20">
        <v>0</v>
      </c>
      <c r="AC996" s="20">
        <v>0</v>
      </c>
      <c r="AD996" s="20">
        <v>0</v>
      </c>
      <c r="AE996" s="20">
        <v>0</v>
      </c>
      <c r="AF996" s="20">
        <v>0</v>
      </c>
      <c r="AG996" s="20">
        <v>0</v>
      </c>
      <c r="AH996" s="20"/>
      <c r="AI996" s="20" t="str">
        <f t="shared" si="92"/>
        <v>проверка пройдена</v>
      </c>
      <c r="AJ996" s="21" t="b">
        <f t="shared" si="93"/>
        <v>0</v>
      </c>
    </row>
    <row r="997" spans="1:36" hidden="1" x14ac:dyDescent="0.25">
      <c r="A997" s="20" t="s">
        <v>524</v>
      </c>
      <c r="B997" s="20" t="s">
        <v>34</v>
      </c>
      <c r="C997" s="20" t="s">
        <v>35</v>
      </c>
      <c r="D997" s="20" t="s">
        <v>193</v>
      </c>
      <c r="E997" s="20" t="str">
        <f>VLOOKUP(D997,'Коды программ'!$A$2:$B$578,2,FALSE)</f>
        <v>Машинист локомотива</v>
      </c>
      <c r="F997" s="20" t="s">
        <v>3</v>
      </c>
      <c r="G997" s="20" t="s">
        <v>42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0</v>
      </c>
      <c r="O997" s="20">
        <v>0</v>
      </c>
      <c r="P997" s="20">
        <v>0</v>
      </c>
      <c r="Q997" s="20">
        <v>0</v>
      </c>
      <c r="R997" s="20">
        <v>0</v>
      </c>
      <c r="S997" s="20">
        <v>0</v>
      </c>
      <c r="T997" s="20">
        <v>0</v>
      </c>
      <c r="U997" s="20">
        <v>0</v>
      </c>
      <c r="V997" s="20">
        <v>0</v>
      </c>
      <c r="W997" s="20">
        <v>0</v>
      </c>
      <c r="X997" s="20">
        <v>0</v>
      </c>
      <c r="Y997" s="20">
        <v>0</v>
      </c>
      <c r="Z997" s="20">
        <v>0</v>
      </c>
      <c r="AA997" s="20">
        <v>0</v>
      </c>
      <c r="AB997" s="20">
        <v>0</v>
      </c>
      <c r="AC997" s="20">
        <v>0</v>
      </c>
      <c r="AD997" s="20">
        <v>0</v>
      </c>
      <c r="AE997" s="20">
        <v>0</v>
      </c>
      <c r="AF997" s="20">
        <v>0</v>
      </c>
      <c r="AG997" s="20">
        <v>0</v>
      </c>
      <c r="AH997" s="20"/>
      <c r="AI997" s="20" t="str">
        <f t="shared" si="92"/>
        <v>проверка пройдена</v>
      </c>
      <c r="AJ997" s="21" t="b">
        <f t="shared" si="93"/>
        <v>0</v>
      </c>
    </row>
    <row r="998" spans="1:36" hidden="1" x14ac:dyDescent="0.25">
      <c r="A998" s="20" t="s">
        <v>524</v>
      </c>
      <c r="B998" s="20" t="s">
        <v>34</v>
      </c>
      <c r="C998" s="20" t="s">
        <v>35</v>
      </c>
      <c r="D998" s="20" t="s">
        <v>193</v>
      </c>
      <c r="E998" s="20" t="str">
        <f>VLOOKUP(D998,'Коды программ'!$A$2:$B$578,2,FALSE)</f>
        <v>Машинист локомотива</v>
      </c>
      <c r="F998" s="20" t="s">
        <v>4</v>
      </c>
      <c r="G998" s="20" t="s">
        <v>43</v>
      </c>
      <c r="H998" s="20">
        <v>0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0</v>
      </c>
      <c r="R998" s="20">
        <v>0</v>
      </c>
      <c r="S998" s="20">
        <v>0</v>
      </c>
      <c r="T998" s="20">
        <v>0</v>
      </c>
      <c r="U998" s="20">
        <v>0</v>
      </c>
      <c r="V998" s="20">
        <v>0</v>
      </c>
      <c r="W998" s="20">
        <v>0</v>
      </c>
      <c r="X998" s="20">
        <v>0</v>
      </c>
      <c r="Y998" s="20">
        <v>0</v>
      </c>
      <c r="Z998" s="20">
        <v>0</v>
      </c>
      <c r="AA998" s="20">
        <v>0</v>
      </c>
      <c r="AB998" s="20">
        <v>0</v>
      </c>
      <c r="AC998" s="20">
        <v>0</v>
      </c>
      <c r="AD998" s="20">
        <v>0</v>
      </c>
      <c r="AE998" s="20">
        <v>0</v>
      </c>
      <c r="AF998" s="20">
        <v>0</v>
      </c>
      <c r="AG998" s="20">
        <v>0</v>
      </c>
      <c r="AH998" s="20"/>
      <c r="AI998" s="20" t="str">
        <f t="shared" si="92"/>
        <v>проверка пройдена</v>
      </c>
      <c r="AJ998" s="21" t="b">
        <f t="shared" si="93"/>
        <v>0</v>
      </c>
    </row>
    <row r="999" spans="1:36" x14ac:dyDescent="0.25">
      <c r="A999" s="20" t="s">
        <v>524</v>
      </c>
      <c r="B999" s="20" t="s">
        <v>34</v>
      </c>
      <c r="C999" s="20" t="s">
        <v>35</v>
      </c>
      <c r="D999" s="20" t="s">
        <v>118</v>
      </c>
      <c r="E999" s="20" t="str">
        <f>VLOOKUP(D999,'Коды программ'!$A$2:$B$578,2,FALSE)</f>
        <v>Мастер отделочных строительных и декоративных работ</v>
      </c>
      <c r="F999" s="20" t="s">
        <v>0</v>
      </c>
      <c r="G999" s="20" t="s">
        <v>38</v>
      </c>
      <c r="H999" s="20">
        <v>24</v>
      </c>
      <c r="I999" s="20">
        <v>5</v>
      </c>
      <c r="J999" s="20">
        <v>5</v>
      </c>
      <c r="K999" s="20">
        <v>0</v>
      </c>
      <c r="L999" s="20">
        <v>0</v>
      </c>
      <c r="M999" s="20">
        <v>0</v>
      </c>
      <c r="N999" s="20">
        <v>6</v>
      </c>
      <c r="O999" s="20">
        <v>11</v>
      </c>
      <c r="P999" s="20">
        <v>2</v>
      </c>
      <c r="Q999" s="20">
        <v>0</v>
      </c>
      <c r="R999" s="20">
        <v>0</v>
      </c>
      <c r="S999" s="20">
        <v>0</v>
      </c>
      <c r="T999" s="20">
        <v>0</v>
      </c>
      <c r="U999" s="20">
        <v>0</v>
      </c>
      <c r="V999" s="20">
        <v>0</v>
      </c>
      <c r="W999" s="20">
        <v>0</v>
      </c>
      <c r="X999" s="20">
        <v>0</v>
      </c>
      <c r="Y999" s="20">
        <v>0</v>
      </c>
      <c r="Z999" s="20">
        <v>0</v>
      </c>
      <c r="AA999" s="20">
        <v>0</v>
      </c>
      <c r="AB999" s="20">
        <v>0</v>
      </c>
      <c r="AC999" s="20">
        <v>0</v>
      </c>
      <c r="AD999" s="20">
        <v>0</v>
      </c>
      <c r="AE999" s="20">
        <v>0</v>
      </c>
      <c r="AF999" s="20">
        <v>0</v>
      </c>
      <c r="AG999" s="20">
        <v>0</v>
      </c>
      <c r="AH999" s="20" t="s">
        <v>305</v>
      </c>
      <c r="AI999" s="20" t="str">
        <f t="shared" si="92"/>
        <v>проверка пройдена</v>
      </c>
      <c r="AJ999" s="21" t="b">
        <f t="shared" si="93"/>
        <v>0</v>
      </c>
    </row>
    <row r="1000" spans="1:36" hidden="1" x14ac:dyDescent="0.25">
      <c r="A1000" s="20" t="s">
        <v>524</v>
      </c>
      <c r="B1000" s="20" t="s">
        <v>34</v>
      </c>
      <c r="C1000" s="20" t="s">
        <v>35</v>
      </c>
      <c r="D1000" s="20" t="s">
        <v>118</v>
      </c>
      <c r="E1000" s="20" t="str">
        <f>VLOOKUP(D1000,'Коды программ'!$A$2:$B$578,2,FALSE)</f>
        <v>Мастер отделочных строительных и декоративных работ</v>
      </c>
      <c r="F1000" s="20" t="s">
        <v>1</v>
      </c>
      <c r="G1000" s="20" t="s">
        <v>40</v>
      </c>
      <c r="H1000" s="20">
        <v>0</v>
      </c>
      <c r="I1000" s="20">
        <v>0</v>
      </c>
      <c r="J1000" s="20">
        <v>0</v>
      </c>
      <c r="K1000" s="20">
        <v>0</v>
      </c>
      <c r="L1000" s="20">
        <v>0</v>
      </c>
      <c r="M1000" s="20">
        <v>0</v>
      </c>
      <c r="N1000" s="20">
        <v>0</v>
      </c>
      <c r="O1000" s="20">
        <v>0</v>
      </c>
      <c r="P1000" s="20">
        <v>0</v>
      </c>
      <c r="Q1000" s="20">
        <v>0</v>
      </c>
      <c r="R1000" s="20">
        <v>0</v>
      </c>
      <c r="S1000" s="20">
        <v>0</v>
      </c>
      <c r="T1000" s="20">
        <v>0</v>
      </c>
      <c r="U1000" s="20">
        <v>0</v>
      </c>
      <c r="V1000" s="20">
        <v>0</v>
      </c>
      <c r="W1000" s="20">
        <v>0</v>
      </c>
      <c r="X1000" s="20">
        <v>0</v>
      </c>
      <c r="Y1000" s="20">
        <v>0</v>
      </c>
      <c r="Z1000" s="20">
        <v>0</v>
      </c>
      <c r="AA1000" s="20">
        <v>0</v>
      </c>
      <c r="AB1000" s="20">
        <v>0</v>
      </c>
      <c r="AC1000" s="20">
        <v>0</v>
      </c>
      <c r="AD1000" s="20">
        <v>0</v>
      </c>
      <c r="AE1000" s="20">
        <v>0</v>
      </c>
      <c r="AF1000" s="20">
        <v>0</v>
      </c>
      <c r="AG1000" s="20">
        <v>0</v>
      </c>
      <c r="AH1000" s="20"/>
      <c r="AI1000" s="20" t="str">
        <f t="shared" si="92"/>
        <v>проверка пройдена</v>
      </c>
      <c r="AJ1000" s="21" t="b">
        <f t="shared" si="93"/>
        <v>0</v>
      </c>
    </row>
    <row r="1001" spans="1:36" hidden="1" x14ac:dyDescent="0.25">
      <c r="A1001" s="20" t="s">
        <v>524</v>
      </c>
      <c r="B1001" s="20" t="s">
        <v>34</v>
      </c>
      <c r="C1001" s="20" t="s">
        <v>35</v>
      </c>
      <c r="D1001" s="20" t="s">
        <v>118</v>
      </c>
      <c r="E1001" s="20" t="str">
        <f>VLOOKUP(D1001,'Коды программ'!$A$2:$B$578,2,FALSE)</f>
        <v>Мастер отделочных строительных и декоративных работ</v>
      </c>
      <c r="F1001" s="20" t="s">
        <v>2</v>
      </c>
      <c r="G1001" s="20" t="s">
        <v>41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0</v>
      </c>
      <c r="U1001" s="20">
        <v>0</v>
      </c>
      <c r="V1001" s="20">
        <v>0</v>
      </c>
      <c r="W1001" s="20">
        <v>0</v>
      </c>
      <c r="X1001" s="20">
        <v>0</v>
      </c>
      <c r="Y1001" s="20">
        <v>0</v>
      </c>
      <c r="Z1001" s="20">
        <v>0</v>
      </c>
      <c r="AA1001" s="20">
        <v>0</v>
      </c>
      <c r="AB1001" s="20">
        <v>0</v>
      </c>
      <c r="AC1001" s="20">
        <v>0</v>
      </c>
      <c r="AD1001" s="20">
        <v>0</v>
      </c>
      <c r="AE1001" s="20">
        <v>0</v>
      </c>
      <c r="AF1001" s="20">
        <v>0</v>
      </c>
      <c r="AG1001" s="20">
        <v>0</v>
      </c>
      <c r="AH1001" s="20"/>
      <c r="AI1001" s="20" t="str">
        <f t="shared" si="92"/>
        <v>проверка пройдена</v>
      </c>
      <c r="AJ1001" s="21" t="b">
        <f t="shared" si="93"/>
        <v>0</v>
      </c>
    </row>
    <row r="1002" spans="1:36" hidden="1" x14ac:dyDescent="0.25">
      <c r="A1002" s="20" t="s">
        <v>524</v>
      </c>
      <c r="B1002" s="20" t="s">
        <v>34</v>
      </c>
      <c r="C1002" s="20" t="s">
        <v>35</v>
      </c>
      <c r="D1002" s="20" t="s">
        <v>118</v>
      </c>
      <c r="E1002" s="20" t="str">
        <f>VLOOKUP(D1002,'Коды программ'!$A$2:$B$578,2,FALSE)</f>
        <v>Мастер отделочных строительных и декоративных работ</v>
      </c>
      <c r="F1002" s="20" t="s">
        <v>3</v>
      </c>
      <c r="G1002" s="20" t="s">
        <v>42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0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  <c r="V1002" s="20">
        <v>0</v>
      </c>
      <c r="W1002" s="20">
        <v>0</v>
      </c>
      <c r="X1002" s="20">
        <v>0</v>
      </c>
      <c r="Y1002" s="20">
        <v>0</v>
      </c>
      <c r="Z1002" s="20">
        <v>0</v>
      </c>
      <c r="AA1002" s="20">
        <v>0</v>
      </c>
      <c r="AB1002" s="20">
        <v>0</v>
      </c>
      <c r="AC1002" s="20">
        <v>0</v>
      </c>
      <c r="AD1002" s="20">
        <v>0</v>
      </c>
      <c r="AE1002" s="20">
        <v>0</v>
      </c>
      <c r="AF1002" s="20">
        <v>0</v>
      </c>
      <c r="AG1002" s="20">
        <v>0</v>
      </c>
      <c r="AH1002" s="20"/>
      <c r="AI1002" s="20" t="str">
        <f t="shared" si="92"/>
        <v>проверка пройдена</v>
      </c>
      <c r="AJ1002" s="21" t="b">
        <f t="shared" si="93"/>
        <v>0</v>
      </c>
    </row>
    <row r="1003" spans="1:36" hidden="1" x14ac:dyDescent="0.25">
      <c r="A1003" s="20" t="s">
        <v>524</v>
      </c>
      <c r="B1003" s="20" t="s">
        <v>34</v>
      </c>
      <c r="C1003" s="20" t="s">
        <v>35</v>
      </c>
      <c r="D1003" s="20" t="s">
        <v>118</v>
      </c>
      <c r="E1003" s="20" t="str">
        <f>VLOOKUP(D1003,'Коды программ'!$A$2:$B$578,2,FALSE)</f>
        <v>Мастер отделочных строительных и декоративных работ</v>
      </c>
      <c r="F1003" s="20" t="s">
        <v>4</v>
      </c>
      <c r="G1003" s="20" t="s">
        <v>43</v>
      </c>
      <c r="H1003" s="20">
        <v>0</v>
      </c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  <c r="N1003" s="20">
        <v>0</v>
      </c>
      <c r="O1003" s="20">
        <v>0</v>
      </c>
      <c r="P1003" s="20">
        <v>0</v>
      </c>
      <c r="Q1003" s="20">
        <v>0</v>
      </c>
      <c r="R1003" s="20">
        <v>0</v>
      </c>
      <c r="S1003" s="20">
        <v>0</v>
      </c>
      <c r="T1003" s="20">
        <v>0</v>
      </c>
      <c r="U1003" s="20">
        <v>0</v>
      </c>
      <c r="V1003" s="20">
        <v>0</v>
      </c>
      <c r="W1003" s="20">
        <v>0</v>
      </c>
      <c r="X1003" s="20">
        <v>0</v>
      </c>
      <c r="Y1003" s="20">
        <v>0</v>
      </c>
      <c r="Z1003" s="20">
        <v>0</v>
      </c>
      <c r="AA1003" s="20">
        <v>0</v>
      </c>
      <c r="AB1003" s="20">
        <v>0</v>
      </c>
      <c r="AC1003" s="20">
        <v>0</v>
      </c>
      <c r="AD1003" s="20">
        <v>0</v>
      </c>
      <c r="AE1003" s="20">
        <v>0</v>
      </c>
      <c r="AF1003" s="20">
        <v>0</v>
      </c>
      <c r="AG1003" s="20">
        <v>0</v>
      </c>
      <c r="AH1003" s="20"/>
      <c r="AI1003" s="20" t="str">
        <f t="shared" si="92"/>
        <v>проверка пройдена</v>
      </c>
      <c r="AJ1003" s="21" t="b">
        <f t="shared" si="93"/>
        <v>0</v>
      </c>
    </row>
    <row r="1004" spans="1:36" x14ac:dyDescent="0.25">
      <c r="A1004" s="20" t="s">
        <v>525</v>
      </c>
      <c r="B1004" s="20" t="s">
        <v>34</v>
      </c>
      <c r="C1004" s="20" t="s">
        <v>35</v>
      </c>
      <c r="D1004" s="20" t="s">
        <v>128</v>
      </c>
      <c r="E1004" s="20" t="str">
        <f>VLOOKUP(D1004,'Коды программ'!$A$2:$B$578,2,FALSE)</f>
        <v>Продавец, контролер-кассир</v>
      </c>
      <c r="F1004" s="20" t="s">
        <v>0</v>
      </c>
      <c r="G1004" s="20" t="s">
        <v>38</v>
      </c>
      <c r="H1004" s="20">
        <v>21</v>
      </c>
      <c r="I1004" s="20">
        <v>12</v>
      </c>
      <c r="J1004" s="20">
        <v>12</v>
      </c>
      <c r="K1004" s="20">
        <v>8</v>
      </c>
      <c r="L1004" s="20">
        <v>0</v>
      </c>
      <c r="M1004" s="20">
        <v>0</v>
      </c>
      <c r="N1004" s="20">
        <v>4</v>
      </c>
      <c r="O1004" s="20">
        <v>2</v>
      </c>
      <c r="P1004" s="20">
        <v>0</v>
      </c>
      <c r="Q1004" s="20">
        <v>2</v>
      </c>
      <c r="R1004" s="20">
        <v>1</v>
      </c>
      <c r="S1004" s="20">
        <v>0</v>
      </c>
      <c r="T1004" s="20">
        <v>0</v>
      </c>
      <c r="U1004" s="20">
        <v>0</v>
      </c>
      <c r="V1004" s="20">
        <v>0</v>
      </c>
      <c r="W1004" s="20">
        <v>0</v>
      </c>
      <c r="X1004" s="20">
        <v>0</v>
      </c>
      <c r="Y1004" s="20">
        <v>0</v>
      </c>
      <c r="Z1004" s="20">
        <v>0</v>
      </c>
      <c r="AA1004" s="20">
        <v>0</v>
      </c>
      <c r="AB1004" s="20">
        <v>0</v>
      </c>
      <c r="AC1004" s="20">
        <v>0</v>
      </c>
      <c r="AD1004" s="20">
        <v>0</v>
      </c>
      <c r="AE1004" s="20">
        <v>0</v>
      </c>
      <c r="AF1004" s="20">
        <v>0</v>
      </c>
      <c r="AG1004" s="20">
        <v>0</v>
      </c>
      <c r="AH1004" s="20" t="s">
        <v>308</v>
      </c>
      <c r="AI1004" s="20" t="str">
        <f t="shared" si="92"/>
        <v>проверка пройдена</v>
      </c>
      <c r="AJ1004" s="21" t="b">
        <f t="shared" si="93"/>
        <v>0</v>
      </c>
    </row>
    <row r="1005" spans="1:36" hidden="1" x14ac:dyDescent="0.25">
      <c r="A1005" s="20" t="s">
        <v>525</v>
      </c>
      <c r="B1005" s="20" t="s">
        <v>34</v>
      </c>
      <c r="C1005" s="20" t="s">
        <v>35</v>
      </c>
      <c r="D1005" s="20" t="s">
        <v>128</v>
      </c>
      <c r="E1005" s="20" t="str">
        <f>VLOOKUP(D1005,'Коды программ'!$A$2:$B$578,2,FALSE)</f>
        <v>Продавец, контролер-кассир</v>
      </c>
      <c r="F1005" s="20" t="s">
        <v>1</v>
      </c>
      <c r="G1005" s="20" t="s">
        <v>40</v>
      </c>
      <c r="H1005" s="20">
        <v>0</v>
      </c>
      <c r="I1005" s="20">
        <v>0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  <c r="R1005" s="20">
        <v>0</v>
      </c>
      <c r="S1005" s="20">
        <v>0</v>
      </c>
      <c r="T1005" s="20">
        <v>0</v>
      </c>
      <c r="U1005" s="20">
        <v>0</v>
      </c>
      <c r="V1005" s="20">
        <v>0</v>
      </c>
      <c r="W1005" s="20">
        <v>0</v>
      </c>
      <c r="X1005" s="20">
        <v>0</v>
      </c>
      <c r="Y1005" s="20">
        <v>0</v>
      </c>
      <c r="Z1005" s="20">
        <v>0</v>
      </c>
      <c r="AA1005" s="20">
        <v>0</v>
      </c>
      <c r="AB1005" s="20">
        <v>0</v>
      </c>
      <c r="AC1005" s="20">
        <v>0</v>
      </c>
      <c r="AD1005" s="20">
        <v>0</v>
      </c>
      <c r="AE1005" s="20">
        <v>0</v>
      </c>
      <c r="AF1005" s="20">
        <v>0</v>
      </c>
      <c r="AG1005" s="20">
        <v>0</v>
      </c>
      <c r="AH1005" s="20" t="s">
        <v>309</v>
      </c>
      <c r="AI1005" s="20" t="str">
        <f t="shared" si="92"/>
        <v>проверка пройдена</v>
      </c>
      <c r="AJ1005" s="21" t="b">
        <f t="shared" si="93"/>
        <v>0</v>
      </c>
    </row>
    <row r="1006" spans="1:36" hidden="1" x14ac:dyDescent="0.25">
      <c r="A1006" s="20" t="s">
        <v>525</v>
      </c>
      <c r="B1006" s="20" t="s">
        <v>34</v>
      </c>
      <c r="C1006" s="20" t="s">
        <v>35</v>
      </c>
      <c r="D1006" s="20" t="s">
        <v>128</v>
      </c>
      <c r="E1006" s="20" t="str">
        <f>VLOOKUP(D1006,'Коды программ'!$A$2:$B$578,2,FALSE)</f>
        <v>Продавец, контролер-кассир</v>
      </c>
      <c r="F1006" s="20" t="s">
        <v>2</v>
      </c>
      <c r="G1006" s="20" t="s">
        <v>41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0">
        <v>0</v>
      </c>
      <c r="Q1006" s="20">
        <v>0</v>
      </c>
      <c r="R1006" s="20">
        <v>0</v>
      </c>
      <c r="S1006" s="20">
        <v>0</v>
      </c>
      <c r="T1006" s="20">
        <v>0</v>
      </c>
      <c r="U1006" s="20">
        <v>0</v>
      </c>
      <c r="V1006" s="20">
        <v>0</v>
      </c>
      <c r="W1006" s="20">
        <v>0</v>
      </c>
      <c r="X1006" s="20">
        <v>0</v>
      </c>
      <c r="Y1006" s="20">
        <v>0</v>
      </c>
      <c r="Z1006" s="20">
        <v>0</v>
      </c>
      <c r="AA1006" s="20">
        <v>0</v>
      </c>
      <c r="AB1006" s="20">
        <v>0</v>
      </c>
      <c r="AC1006" s="20">
        <v>0</v>
      </c>
      <c r="AD1006" s="20">
        <v>0</v>
      </c>
      <c r="AE1006" s="20">
        <v>0</v>
      </c>
      <c r="AF1006" s="20">
        <v>0</v>
      </c>
      <c r="AG1006" s="20">
        <v>0</v>
      </c>
      <c r="AH1006" s="20" t="s">
        <v>310</v>
      </c>
      <c r="AI1006" s="20" t="str">
        <f t="shared" si="92"/>
        <v>проверка пройдена</v>
      </c>
      <c r="AJ1006" s="21" t="b">
        <f t="shared" si="93"/>
        <v>0</v>
      </c>
    </row>
    <row r="1007" spans="1:36" hidden="1" x14ac:dyDescent="0.25">
      <c r="A1007" s="20" t="s">
        <v>525</v>
      </c>
      <c r="B1007" s="20" t="s">
        <v>34</v>
      </c>
      <c r="C1007" s="20" t="s">
        <v>35</v>
      </c>
      <c r="D1007" s="20" t="s">
        <v>128</v>
      </c>
      <c r="E1007" s="20" t="str">
        <f>VLOOKUP(D1007,'Коды программ'!$A$2:$B$578,2,FALSE)</f>
        <v>Продавец, контролер-кассир</v>
      </c>
      <c r="F1007" s="20" t="s">
        <v>3</v>
      </c>
      <c r="G1007" s="20" t="s">
        <v>42</v>
      </c>
      <c r="H1007" s="20">
        <v>0</v>
      </c>
      <c r="I1007" s="20">
        <v>0</v>
      </c>
      <c r="J1007" s="20">
        <v>0</v>
      </c>
      <c r="K1007" s="20">
        <v>0</v>
      </c>
      <c r="L1007" s="20">
        <v>0</v>
      </c>
      <c r="M1007" s="20">
        <v>0</v>
      </c>
      <c r="N1007" s="20">
        <v>0</v>
      </c>
      <c r="O1007" s="20">
        <v>0</v>
      </c>
      <c r="P1007" s="20">
        <v>0</v>
      </c>
      <c r="Q1007" s="20">
        <v>0</v>
      </c>
      <c r="R1007" s="20">
        <v>0</v>
      </c>
      <c r="S1007" s="20">
        <v>0</v>
      </c>
      <c r="T1007" s="20">
        <v>0</v>
      </c>
      <c r="U1007" s="20">
        <v>0</v>
      </c>
      <c r="V1007" s="20">
        <v>0</v>
      </c>
      <c r="W1007" s="20">
        <v>0</v>
      </c>
      <c r="X1007" s="20">
        <v>0</v>
      </c>
      <c r="Y1007" s="20">
        <v>0</v>
      </c>
      <c r="Z1007" s="20">
        <v>0</v>
      </c>
      <c r="AA1007" s="20">
        <v>0</v>
      </c>
      <c r="AB1007" s="20">
        <v>0</v>
      </c>
      <c r="AC1007" s="20">
        <v>0</v>
      </c>
      <c r="AD1007" s="20">
        <v>0</v>
      </c>
      <c r="AE1007" s="20">
        <v>0</v>
      </c>
      <c r="AF1007" s="20">
        <v>0</v>
      </c>
      <c r="AG1007" s="20">
        <v>0</v>
      </c>
      <c r="AH1007" s="20">
        <v>0</v>
      </c>
      <c r="AI1007" s="20" t="str">
        <f t="shared" si="92"/>
        <v>проверка пройдена</v>
      </c>
      <c r="AJ1007" s="21" t="b">
        <f t="shared" si="93"/>
        <v>0</v>
      </c>
    </row>
    <row r="1008" spans="1:36" hidden="1" x14ac:dyDescent="0.25">
      <c r="A1008" s="20" t="s">
        <v>525</v>
      </c>
      <c r="B1008" s="20" t="s">
        <v>34</v>
      </c>
      <c r="C1008" s="20" t="s">
        <v>35</v>
      </c>
      <c r="D1008" s="20" t="s">
        <v>128</v>
      </c>
      <c r="E1008" s="20" t="str">
        <f>VLOOKUP(D1008,'Коды программ'!$A$2:$B$578,2,FALSE)</f>
        <v>Продавец, контролер-кассир</v>
      </c>
      <c r="F1008" s="20" t="s">
        <v>4</v>
      </c>
      <c r="G1008" s="20" t="s">
        <v>43</v>
      </c>
      <c r="H1008" s="20">
        <v>0</v>
      </c>
      <c r="I1008" s="20">
        <v>0</v>
      </c>
      <c r="J1008" s="20">
        <v>0</v>
      </c>
      <c r="K1008" s="20">
        <v>0</v>
      </c>
      <c r="L1008" s="20">
        <v>0</v>
      </c>
      <c r="M1008" s="20">
        <v>0</v>
      </c>
      <c r="N1008" s="20">
        <v>0</v>
      </c>
      <c r="O1008" s="20">
        <v>0</v>
      </c>
      <c r="P1008" s="20">
        <v>0</v>
      </c>
      <c r="Q1008" s="20">
        <v>0</v>
      </c>
      <c r="R1008" s="20">
        <v>0</v>
      </c>
      <c r="S1008" s="20">
        <v>0</v>
      </c>
      <c r="T1008" s="20">
        <v>0</v>
      </c>
      <c r="U1008" s="20">
        <v>0</v>
      </c>
      <c r="V1008" s="20">
        <v>0</v>
      </c>
      <c r="W1008" s="20">
        <v>0</v>
      </c>
      <c r="X1008" s="20">
        <v>0</v>
      </c>
      <c r="Y1008" s="20">
        <v>0</v>
      </c>
      <c r="Z1008" s="20">
        <v>0</v>
      </c>
      <c r="AA1008" s="20">
        <v>0</v>
      </c>
      <c r="AB1008" s="20">
        <v>0</v>
      </c>
      <c r="AC1008" s="20">
        <v>0</v>
      </c>
      <c r="AD1008" s="20">
        <v>0</v>
      </c>
      <c r="AE1008" s="20">
        <v>0</v>
      </c>
      <c r="AF1008" s="20">
        <v>0</v>
      </c>
      <c r="AG1008" s="20">
        <v>0</v>
      </c>
      <c r="AH1008" s="20">
        <v>0</v>
      </c>
      <c r="AI1008" s="20" t="str">
        <f t="shared" si="92"/>
        <v>проверка пройдена</v>
      </c>
      <c r="AJ1008" s="21" t="b">
        <f t="shared" si="93"/>
        <v>0</v>
      </c>
    </row>
    <row r="1009" spans="1:36" x14ac:dyDescent="0.25">
      <c r="A1009" s="20" t="s">
        <v>525</v>
      </c>
      <c r="B1009" s="20" t="s">
        <v>34</v>
      </c>
      <c r="C1009" s="20" t="s">
        <v>35</v>
      </c>
      <c r="D1009" s="20" t="s">
        <v>87</v>
      </c>
      <c r="E1009" s="20" t="str">
        <f>VLOOKUP(D1009,'Коды программ'!$A$2:$B$578,2,FALSE)</f>
        <v>Коммерция (по отраслям)</v>
      </c>
      <c r="F1009" s="20" t="s">
        <v>0</v>
      </c>
      <c r="G1009" s="20" t="s">
        <v>38</v>
      </c>
      <c r="H1009" s="20">
        <v>62</v>
      </c>
      <c r="I1009" s="20">
        <v>36</v>
      </c>
      <c r="J1009" s="20">
        <v>32</v>
      </c>
      <c r="K1009" s="20">
        <v>33</v>
      </c>
      <c r="L1009" s="20">
        <v>2</v>
      </c>
      <c r="M1009" s="20">
        <v>0</v>
      </c>
      <c r="N1009" s="20">
        <v>11</v>
      </c>
      <c r="O1009" s="20">
        <v>4</v>
      </c>
      <c r="P1009" s="20">
        <v>0</v>
      </c>
      <c r="Q1009" s="20">
        <v>4</v>
      </c>
      <c r="R1009" s="20">
        <v>5</v>
      </c>
      <c r="S1009" s="20">
        <v>0</v>
      </c>
      <c r="T1009" s="20">
        <v>0</v>
      </c>
      <c r="U1009" s="20">
        <v>0</v>
      </c>
      <c r="V1009" s="20">
        <v>0</v>
      </c>
      <c r="W1009" s="20">
        <v>0</v>
      </c>
      <c r="X1009" s="20">
        <v>0</v>
      </c>
      <c r="Y1009" s="20">
        <v>0</v>
      </c>
      <c r="Z1009" s="20">
        <v>0</v>
      </c>
      <c r="AA1009" s="20">
        <v>0</v>
      </c>
      <c r="AB1009" s="20">
        <v>0</v>
      </c>
      <c r="AC1009" s="20">
        <v>0</v>
      </c>
      <c r="AD1009" s="20">
        <v>0</v>
      </c>
      <c r="AE1009" s="20">
        <v>0</v>
      </c>
      <c r="AF1009" s="20">
        <v>0</v>
      </c>
      <c r="AG1009" s="20">
        <v>0</v>
      </c>
      <c r="AH1009" s="20" t="s">
        <v>308</v>
      </c>
      <c r="AI1009" s="20" t="str">
        <f t="shared" si="92"/>
        <v>проверка пройдена</v>
      </c>
      <c r="AJ1009" s="21" t="b">
        <f t="shared" si="93"/>
        <v>0</v>
      </c>
    </row>
    <row r="1010" spans="1:36" hidden="1" x14ac:dyDescent="0.25">
      <c r="A1010" s="20" t="s">
        <v>525</v>
      </c>
      <c r="B1010" s="20" t="s">
        <v>34</v>
      </c>
      <c r="C1010" s="20" t="s">
        <v>35</v>
      </c>
      <c r="D1010" s="20" t="s">
        <v>87</v>
      </c>
      <c r="E1010" s="20" t="str">
        <f>VLOOKUP(D1010,'Коды программ'!$A$2:$B$578,2,FALSE)</f>
        <v>Коммерция (по отраслям)</v>
      </c>
      <c r="F1010" s="20" t="s">
        <v>1</v>
      </c>
      <c r="G1010" s="20" t="s">
        <v>40</v>
      </c>
      <c r="H1010" s="20">
        <v>0</v>
      </c>
      <c r="I1010" s="20">
        <v>0</v>
      </c>
      <c r="J1010" s="20">
        <v>0</v>
      </c>
      <c r="K1010" s="20">
        <v>0</v>
      </c>
      <c r="L1010" s="20">
        <v>0</v>
      </c>
      <c r="M1010" s="20">
        <v>0</v>
      </c>
      <c r="N1010" s="20">
        <v>0</v>
      </c>
      <c r="O1010" s="20">
        <v>0</v>
      </c>
      <c r="P1010" s="20">
        <v>0</v>
      </c>
      <c r="Q1010" s="20">
        <v>0</v>
      </c>
      <c r="R1010" s="20">
        <v>0</v>
      </c>
      <c r="S1010" s="20">
        <v>0</v>
      </c>
      <c r="T1010" s="20">
        <v>0</v>
      </c>
      <c r="U1010" s="20">
        <v>0</v>
      </c>
      <c r="V1010" s="20">
        <v>0</v>
      </c>
      <c r="W1010" s="20">
        <v>0</v>
      </c>
      <c r="X1010" s="20">
        <v>0</v>
      </c>
      <c r="Y1010" s="20">
        <v>0</v>
      </c>
      <c r="Z1010" s="20">
        <v>0</v>
      </c>
      <c r="AA1010" s="20">
        <v>0</v>
      </c>
      <c r="AB1010" s="20">
        <v>0</v>
      </c>
      <c r="AC1010" s="20">
        <v>0</v>
      </c>
      <c r="AD1010" s="20">
        <v>0</v>
      </c>
      <c r="AE1010" s="20">
        <v>0</v>
      </c>
      <c r="AF1010" s="20">
        <v>0</v>
      </c>
      <c r="AG1010" s="20">
        <v>0</v>
      </c>
      <c r="AH1010" s="20" t="s">
        <v>309</v>
      </c>
      <c r="AI1010" s="20" t="str">
        <f t="shared" si="92"/>
        <v>проверка пройдена</v>
      </c>
      <c r="AJ1010" s="21" t="b">
        <f t="shared" si="93"/>
        <v>0</v>
      </c>
    </row>
    <row r="1011" spans="1:36" hidden="1" x14ac:dyDescent="0.25">
      <c r="A1011" s="20" t="s">
        <v>525</v>
      </c>
      <c r="B1011" s="20" t="s">
        <v>34</v>
      </c>
      <c r="C1011" s="20" t="s">
        <v>35</v>
      </c>
      <c r="D1011" s="20" t="s">
        <v>87</v>
      </c>
      <c r="E1011" s="20" t="str">
        <f>VLOOKUP(D1011,'Коды программ'!$A$2:$B$578,2,FALSE)</f>
        <v>Коммерция (по отраслям)</v>
      </c>
      <c r="F1011" s="20" t="s">
        <v>2</v>
      </c>
      <c r="G1011" s="20" t="s">
        <v>41</v>
      </c>
      <c r="H1011" s="20">
        <v>0</v>
      </c>
      <c r="I1011" s="20">
        <v>0</v>
      </c>
      <c r="J1011" s="20">
        <v>0</v>
      </c>
      <c r="K1011" s="20">
        <v>0</v>
      </c>
      <c r="L1011" s="20">
        <v>0</v>
      </c>
      <c r="M1011" s="20">
        <v>0</v>
      </c>
      <c r="N1011" s="20">
        <v>0</v>
      </c>
      <c r="O1011" s="20">
        <v>0</v>
      </c>
      <c r="P1011" s="20">
        <v>0</v>
      </c>
      <c r="Q1011" s="20">
        <v>0</v>
      </c>
      <c r="R1011" s="20">
        <v>0</v>
      </c>
      <c r="S1011" s="20">
        <v>0</v>
      </c>
      <c r="T1011" s="20">
        <v>0</v>
      </c>
      <c r="U1011" s="20">
        <v>0</v>
      </c>
      <c r="V1011" s="20">
        <v>0</v>
      </c>
      <c r="W1011" s="20">
        <v>0</v>
      </c>
      <c r="X1011" s="20">
        <v>0</v>
      </c>
      <c r="Y1011" s="20">
        <v>0</v>
      </c>
      <c r="Z1011" s="20">
        <v>0</v>
      </c>
      <c r="AA1011" s="20">
        <v>0</v>
      </c>
      <c r="AB1011" s="20">
        <v>0</v>
      </c>
      <c r="AC1011" s="20">
        <v>0</v>
      </c>
      <c r="AD1011" s="20">
        <v>0</v>
      </c>
      <c r="AE1011" s="20">
        <v>0</v>
      </c>
      <c r="AF1011" s="20">
        <v>0</v>
      </c>
      <c r="AG1011" s="20">
        <v>0</v>
      </c>
      <c r="AH1011" s="20" t="s">
        <v>311</v>
      </c>
      <c r="AI1011" s="20" t="str">
        <f t="shared" si="92"/>
        <v>проверка пройдена</v>
      </c>
      <c r="AJ1011" s="21" t="b">
        <f t="shared" si="93"/>
        <v>0</v>
      </c>
    </row>
    <row r="1012" spans="1:36" hidden="1" x14ac:dyDescent="0.25">
      <c r="A1012" s="20" t="s">
        <v>525</v>
      </c>
      <c r="B1012" s="20" t="s">
        <v>34</v>
      </c>
      <c r="C1012" s="20" t="s">
        <v>35</v>
      </c>
      <c r="D1012" s="20" t="s">
        <v>87</v>
      </c>
      <c r="E1012" s="20" t="str">
        <f>VLOOKUP(D1012,'Коды программ'!$A$2:$B$578,2,FALSE)</f>
        <v>Коммерция (по отраслям)</v>
      </c>
      <c r="F1012" s="20" t="s">
        <v>3</v>
      </c>
      <c r="G1012" s="20" t="s">
        <v>42</v>
      </c>
      <c r="H1012" s="20">
        <v>0</v>
      </c>
      <c r="I1012" s="20">
        <v>0</v>
      </c>
      <c r="J1012" s="20">
        <v>0</v>
      </c>
      <c r="K1012" s="20">
        <v>0</v>
      </c>
      <c r="L1012" s="20">
        <v>0</v>
      </c>
      <c r="M1012" s="20">
        <v>0</v>
      </c>
      <c r="N1012" s="20">
        <v>0</v>
      </c>
      <c r="O1012" s="20">
        <v>0</v>
      </c>
      <c r="P1012" s="20">
        <v>0</v>
      </c>
      <c r="Q1012" s="20">
        <v>0</v>
      </c>
      <c r="R1012" s="20">
        <v>0</v>
      </c>
      <c r="S1012" s="20">
        <v>0</v>
      </c>
      <c r="T1012" s="20">
        <v>0</v>
      </c>
      <c r="U1012" s="20">
        <v>0</v>
      </c>
      <c r="V1012" s="20">
        <v>0</v>
      </c>
      <c r="W1012" s="20">
        <v>0</v>
      </c>
      <c r="X1012" s="20">
        <v>0</v>
      </c>
      <c r="Y1012" s="20">
        <v>0</v>
      </c>
      <c r="Z1012" s="20">
        <v>0</v>
      </c>
      <c r="AA1012" s="20">
        <v>0</v>
      </c>
      <c r="AB1012" s="20">
        <v>0</v>
      </c>
      <c r="AC1012" s="20">
        <v>0</v>
      </c>
      <c r="AD1012" s="20">
        <v>0</v>
      </c>
      <c r="AE1012" s="20">
        <v>0</v>
      </c>
      <c r="AF1012" s="20">
        <v>0</v>
      </c>
      <c r="AG1012" s="20">
        <v>0</v>
      </c>
      <c r="AH1012" s="20">
        <v>0</v>
      </c>
      <c r="AI1012" s="20" t="str">
        <f t="shared" si="92"/>
        <v>проверка пройдена</v>
      </c>
      <c r="AJ1012" s="21" t="b">
        <f t="shared" si="93"/>
        <v>0</v>
      </c>
    </row>
    <row r="1013" spans="1:36" hidden="1" x14ac:dyDescent="0.25">
      <c r="A1013" s="20" t="s">
        <v>525</v>
      </c>
      <c r="B1013" s="20" t="s">
        <v>34</v>
      </c>
      <c r="C1013" s="20" t="s">
        <v>35</v>
      </c>
      <c r="D1013" s="20" t="s">
        <v>87</v>
      </c>
      <c r="E1013" s="20" t="str">
        <f>VLOOKUP(D1013,'Коды программ'!$A$2:$B$578,2,FALSE)</f>
        <v>Коммерция (по отраслям)</v>
      </c>
      <c r="F1013" s="20" t="s">
        <v>4</v>
      </c>
      <c r="G1013" s="20" t="s">
        <v>43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  <c r="N1013" s="20">
        <v>0</v>
      </c>
      <c r="O1013" s="20">
        <v>0</v>
      </c>
      <c r="P1013" s="20">
        <v>0</v>
      </c>
      <c r="Q1013" s="20">
        <v>0</v>
      </c>
      <c r="R1013" s="20">
        <v>0</v>
      </c>
      <c r="S1013" s="20">
        <v>0</v>
      </c>
      <c r="T1013" s="20">
        <v>0</v>
      </c>
      <c r="U1013" s="20">
        <v>0</v>
      </c>
      <c r="V1013" s="20">
        <v>0</v>
      </c>
      <c r="W1013" s="20">
        <v>0</v>
      </c>
      <c r="X1013" s="20">
        <v>0</v>
      </c>
      <c r="Y1013" s="20">
        <v>0</v>
      </c>
      <c r="Z1013" s="20">
        <v>0</v>
      </c>
      <c r="AA1013" s="20">
        <v>0</v>
      </c>
      <c r="AB1013" s="20">
        <v>0</v>
      </c>
      <c r="AC1013" s="20">
        <v>0</v>
      </c>
      <c r="AD1013" s="20">
        <v>0</v>
      </c>
      <c r="AE1013" s="20">
        <v>0</v>
      </c>
      <c r="AF1013" s="20">
        <v>0</v>
      </c>
      <c r="AG1013" s="20">
        <v>0</v>
      </c>
      <c r="AH1013" s="20">
        <v>0</v>
      </c>
      <c r="AI1013" s="20" t="str">
        <f t="shared" si="92"/>
        <v>проверка пройдена</v>
      </c>
      <c r="AJ1013" s="21" t="b">
        <f t="shared" si="93"/>
        <v>0</v>
      </c>
    </row>
    <row r="1014" spans="1:36" x14ac:dyDescent="0.25">
      <c r="A1014" s="20" t="s">
        <v>525</v>
      </c>
      <c r="B1014" s="20" t="s">
        <v>34</v>
      </c>
      <c r="C1014" s="20" t="s">
        <v>35</v>
      </c>
      <c r="D1014" s="20" t="s">
        <v>79</v>
      </c>
      <c r="E1014" s="20" t="str">
        <f>VLOOKUP(D1014,'Коды программ'!$A$2:$B$578,2,FALSE)</f>
        <v>Экономика и бухгалтерский учет (по отраслям)</v>
      </c>
      <c r="F1014" s="20" t="s">
        <v>0</v>
      </c>
      <c r="G1014" s="20" t="s">
        <v>38</v>
      </c>
      <c r="H1014" s="20">
        <v>33</v>
      </c>
      <c r="I1014" s="20">
        <v>22</v>
      </c>
      <c r="J1014" s="20">
        <v>9</v>
      </c>
      <c r="K1014" s="20">
        <v>9</v>
      </c>
      <c r="L1014" s="20">
        <v>0</v>
      </c>
      <c r="M1014" s="20">
        <v>0</v>
      </c>
      <c r="N1014" s="20">
        <v>9</v>
      </c>
      <c r="O1014" s="20">
        <v>0</v>
      </c>
      <c r="P1014" s="20">
        <v>1</v>
      </c>
      <c r="Q1014" s="20">
        <v>1</v>
      </c>
      <c r="R1014" s="20">
        <v>0</v>
      </c>
      <c r="S1014" s="20">
        <v>0</v>
      </c>
      <c r="T1014" s="20">
        <v>0</v>
      </c>
      <c r="U1014" s="20">
        <v>0</v>
      </c>
      <c r="V1014" s="20">
        <v>0</v>
      </c>
      <c r="W1014" s="20">
        <v>0</v>
      </c>
      <c r="X1014" s="20">
        <v>0</v>
      </c>
      <c r="Y1014" s="20">
        <v>0</v>
      </c>
      <c r="Z1014" s="20">
        <v>0</v>
      </c>
      <c r="AA1014" s="20">
        <v>0</v>
      </c>
      <c r="AB1014" s="20">
        <v>0</v>
      </c>
      <c r="AC1014" s="20">
        <v>0</v>
      </c>
      <c r="AD1014" s="20">
        <v>0</v>
      </c>
      <c r="AE1014" s="20">
        <v>0</v>
      </c>
      <c r="AF1014" s="20">
        <v>0</v>
      </c>
      <c r="AG1014" s="20">
        <v>0</v>
      </c>
      <c r="AH1014" s="20" t="s">
        <v>312</v>
      </c>
      <c r="AI1014" s="20" t="str">
        <f t="shared" ref="AI1014:AI1033" si="94">IF(H1014=I1014+L1014+M1014+N1014+O1014+P1014+Q1014+R1014+S1014+T1014+U1014+V1014+W1014+X1014+Y1014+Z1014+AA1014+AB1014+AC1014+AD1014+AE1014+AF1014+AG1014,"проверка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014" s="21" t="b">
        <f t="shared" ref="AJ1014:AJ1033" si="95">IF(OR(J1014&gt;I1014,K1014&gt;I1014),TRUE,FALSE)</f>
        <v>0</v>
      </c>
    </row>
    <row r="1015" spans="1:36" hidden="1" x14ac:dyDescent="0.25">
      <c r="A1015" s="20" t="s">
        <v>525</v>
      </c>
      <c r="B1015" s="20" t="s">
        <v>34</v>
      </c>
      <c r="C1015" s="20" t="s">
        <v>35</v>
      </c>
      <c r="D1015" s="20" t="s">
        <v>79</v>
      </c>
      <c r="E1015" s="20" t="str">
        <f>VLOOKUP(D1015,'Коды программ'!$A$2:$B$578,2,FALSE)</f>
        <v>Экономика и бухгалтерский учет (по отраслям)</v>
      </c>
      <c r="F1015" s="20" t="s">
        <v>1</v>
      </c>
      <c r="G1015" s="20" t="s">
        <v>40</v>
      </c>
      <c r="H1015" s="20">
        <v>0</v>
      </c>
      <c r="I1015" s="20">
        <v>0</v>
      </c>
      <c r="J1015" s="20">
        <v>0</v>
      </c>
      <c r="K1015" s="20">
        <v>0</v>
      </c>
      <c r="L1015" s="20">
        <v>0</v>
      </c>
      <c r="M1015" s="20">
        <v>0</v>
      </c>
      <c r="N1015" s="20">
        <v>0</v>
      </c>
      <c r="O1015" s="20">
        <v>0</v>
      </c>
      <c r="P1015" s="20">
        <v>0</v>
      </c>
      <c r="Q1015" s="20">
        <v>0</v>
      </c>
      <c r="R1015" s="20">
        <v>0</v>
      </c>
      <c r="S1015" s="20">
        <v>0</v>
      </c>
      <c r="T1015" s="20">
        <v>0</v>
      </c>
      <c r="U1015" s="20">
        <v>0</v>
      </c>
      <c r="V1015" s="20">
        <v>0</v>
      </c>
      <c r="W1015" s="20">
        <v>0</v>
      </c>
      <c r="X1015" s="20">
        <v>0</v>
      </c>
      <c r="Y1015" s="20">
        <v>0</v>
      </c>
      <c r="Z1015" s="20">
        <v>0</v>
      </c>
      <c r="AA1015" s="20">
        <v>0</v>
      </c>
      <c r="AB1015" s="20">
        <v>0</v>
      </c>
      <c r="AC1015" s="20">
        <v>0</v>
      </c>
      <c r="AD1015" s="20">
        <v>0</v>
      </c>
      <c r="AE1015" s="20">
        <v>0</v>
      </c>
      <c r="AF1015" s="20">
        <v>0</v>
      </c>
      <c r="AG1015" s="20">
        <v>0</v>
      </c>
      <c r="AH1015" s="20" t="s">
        <v>309</v>
      </c>
      <c r="AI1015" s="20" t="str">
        <f t="shared" si="94"/>
        <v>проверка пройдена</v>
      </c>
      <c r="AJ1015" s="21" t="b">
        <f t="shared" si="95"/>
        <v>0</v>
      </c>
    </row>
    <row r="1016" spans="1:36" hidden="1" x14ac:dyDescent="0.25">
      <c r="A1016" s="20" t="s">
        <v>525</v>
      </c>
      <c r="B1016" s="20" t="s">
        <v>34</v>
      </c>
      <c r="C1016" s="20" t="s">
        <v>35</v>
      </c>
      <c r="D1016" s="20" t="s">
        <v>79</v>
      </c>
      <c r="E1016" s="20" t="str">
        <f>VLOOKUP(D1016,'Коды программ'!$A$2:$B$578,2,FALSE)</f>
        <v>Экономика и бухгалтерский учет (по отраслям)</v>
      </c>
      <c r="F1016" s="20" t="s">
        <v>2</v>
      </c>
      <c r="G1016" s="20" t="s">
        <v>41</v>
      </c>
      <c r="H1016" s="20">
        <v>0</v>
      </c>
      <c r="I1016" s="20">
        <v>0</v>
      </c>
      <c r="J1016" s="20">
        <v>0</v>
      </c>
      <c r="K1016" s="20">
        <v>0</v>
      </c>
      <c r="L1016" s="20">
        <v>0</v>
      </c>
      <c r="M1016" s="20">
        <v>0</v>
      </c>
      <c r="N1016" s="20">
        <v>0</v>
      </c>
      <c r="O1016" s="20">
        <v>0</v>
      </c>
      <c r="P1016" s="20">
        <v>0</v>
      </c>
      <c r="Q1016" s="20">
        <v>0</v>
      </c>
      <c r="R1016" s="20">
        <v>0</v>
      </c>
      <c r="S1016" s="20">
        <v>0</v>
      </c>
      <c r="T1016" s="20">
        <v>0</v>
      </c>
      <c r="U1016" s="20">
        <v>0</v>
      </c>
      <c r="V1016" s="20">
        <v>0</v>
      </c>
      <c r="W1016" s="20">
        <v>0</v>
      </c>
      <c r="X1016" s="20">
        <v>0</v>
      </c>
      <c r="Y1016" s="20">
        <v>0</v>
      </c>
      <c r="Z1016" s="20">
        <v>0</v>
      </c>
      <c r="AA1016" s="20">
        <v>0</v>
      </c>
      <c r="AB1016" s="20">
        <v>0</v>
      </c>
      <c r="AC1016" s="20">
        <v>0</v>
      </c>
      <c r="AD1016" s="20">
        <v>0</v>
      </c>
      <c r="AE1016" s="20">
        <v>0</v>
      </c>
      <c r="AF1016" s="20">
        <v>0</v>
      </c>
      <c r="AG1016" s="20">
        <v>0</v>
      </c>
      <c r="AH1016" s="20" t="s">
        <v>311</v>
      </c>
      <c r="AI1016" s="20" t="str">
        <f t="shared" si="94"/>
        <v>проверка пройдена</v>
      </c>
      <c r="AJ1016" s="21" t="b">
        <f t="shared" si="95"/>
        <v>0</v>
      </c>
    </row>
    <row r="1017" spans="1:36" hidden="1" x14ac:dyDescent="0.25">
      <c r="A1017" s="20" t="s">
        <v>525</v>
      </c>
      <c r="B1017" s="20" t="s">
        <v>34</v>
      </c>
      <c r="C1017" s="20" t="s">
        <v>35</v>
      </c>
      <c r="D1017" s="20" t="s">
        <v>79</v>
      </c>
      <c r="E1017" s="20" t="str">
        <f>VLOOKUP(D1017,'Коды программ'!$A$2:$B$578,2,FALSE)</f>
        <v>Экономика и бухгалтерский учет (по отраслям)</v>
      </c>
      <c r="F1017" s="20" t="s">
        <v>3</v>
      </c>
      <c r="G1017" s="20" t="s">
        <v>42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0">
        <v>0</v>
      </c>
      <c r="Q1017" s="20">
        <v>0</v>
      </c>
      <c r="R1017" s="20">
        <v>0</v>
      </c>
      <c r="S1017" s="20">
        <v>0</v>
      </c>
      <c r="T1017" s="20">
        <v>0</v>
      </c>
      <c r="U1017" s="20">
        <v>0</v>
      </c>
      <c r="V1017" s="20">
        <v>0</v>
      </c>
      <c r="W1017" s="20">
        <v>0</v>
      </c>
      <c r="X1017" s="20">
        <v>0</v>
      </c>
      <c r="Y1017" s="20">
        <v>0</v>
      </c>
      <c r="Z1017" s="20">
        <v>0</v>
      </c>
      <c r="AA1017" s="20">
        <v>0</v>
      </c>
      <c r="AB1017" s="20">
        <v>0</v>
      </c>
      <c r="AC1017" s="20">
        <v>0</v>
      </c>
      <c r="AD1017" s="20">
        <v>0</v>
      </c>
      <c r="AE1017" s="20">
        <v>0</v>
      </c>
      <c r="AF1017" s="20">
        <v>0</v>
      </c>
      <c r="AG1017" s="20">
        <v>0</v>
      </c>
      <c r="AH1017" s="20">
        <v>0</v>
      </c>
      <c r="AI1017" s="20" t="str">
        <f t="shared" si="94"/>
        <v>проверка пройдена</v>
      </c>
      <c r="AJ1017" s="21" t="b">
        <f t="shared" si="95"/>
        <v>0</v>
      </c>
    </row>
    <row r="1018" spans="1:36" hidden="1" x14ac:dyDescent="0.25">
      <c r="A1018" s="20" t="s">
        <v>525</v>
      </c>
      <c r="B1018" s="20" t="s">
        <v>34</v>
      </c>
      <c r="C1018" s="20" t="s">
        <v>35</v>
      </c>
      <c r="D1018" s="20" t="s">
        <v>79</v>
      </c>
      <c r="E1018" s="20" t="str">
        <f>VLOOKUP(D1018,'Коды программ'!$A$2:$B$578,2,FALSE)</f>
        <v>Экономика и бухгалтерский учет (по отраслям)</v>
      </c>
      <c r="F1018" s="20" t="s">
        <v>4</v>
      </c>
      <c r="G1018" s="20" t="s">
        <v>43</v>
      </c>
      <c r="H1018" s="20">
        <v>0</v>
      </c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20">
        <v>0</v>
      </c>
      <c r="T1018" s="20">
        <v>0</v>
      </c>
      <c r="U1018" s="20">
        <v>0</v>
      </c>
      <c r="V1018" s="20">
        <v>0</v>
      </c>
      <c r="W1018" s="20">
        <v>0</v>
      </c>
      <c r="X1018" s="20">
        <v>0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  <c r="AD1018" s="20">
        <v>0</v>
      </c>
      <c r="AE1018" s="20">
        <v>0</v>
      </c>
      <c r="AF1018" s="20">
        <v>0</v>
      </c>
      <c r="AG1018" s="20">
        <v>0</v>
      </c>
      <c r="AH1018" s="20">
        <v>0</v>
      </c>
      <c r="AI1018" s="20" t="str">
        <f t="shared" si="94"/>
        <v>проверка пройдена</v>
      </c>
      <c r="AJ1018" s="21" t="b">
        <f t="shared" si="95"/>
        <v>0</v>
      </c>
    </row>
    <row r="1019" spans="1:36" x14ac:dyDescent="0.25">
      <c r="A1019" s="20" t="s">
        <v>525</v>
      </c>
      <c r="B1019" s="20" t="s">
        <v>34</v>
      </c>
      <c r="C1019" s="20" t="s">
        <v>35</v>
      </c>
      <c r="D1019" s="20" t="s">
        <v>178</v>
      </c>
      <c r="E1019" s="20" t="str">
        <f>VLOOKUP(D1019,'Коды программ'!$A$2:$B$578,2,FALSE)</f>
        <v>Право и организация социального обеспечения</v>
      </c>
      <c r="F1019" s="20" t="s">
        <v>0</v>
      </c>
      <c r="G1019" s="20" t="s">
        <v>38</v>
      </c>
      <c r="H1019" s="20">
        <v>46</v>
      </c>
      <c r="I1019" s="20">
        <v>20</v>
      </c>
      <c r="J1019" s="20">
        <v>7</v>
      </c>
      <c r="K1019" s="20">
        <v>7</v>
      </c>
      <c r="L1019" s="20">
        <v>1</v>
      </c>
      <c r="M1019" s="20">
        <v>0</v>
      </c>
      <c r="N1019" s="20">
        <v>9</v>
      </c>
      <c r="O1019" s="20">
        <v>2</v>
      </c>
      <c r="P1019" s="20">
        <v>2</v>
      </c>
      <c r="Q1019" s="20">
        <v>3</v>
      </c>
      <c r="R1019" s="20">
        <v>6</v>
      </c>
      <c r="S1019" s="20">
        <v>0</v>
      </c>
      <c r="T1019" s="20">
        <v>0</v>
      </c>
      <c r="U1019" s="20">
        <v>3</v>
      </c>
      <c r="V1019" s="20">
        <v>0</v>
      </c>
      <c r="W1019" s="20">
        <v>0</v>
      </c>
      <c r="X1019" s="20">
        <v>0</v>
      </c>
      <c r="Y1019" s="20">
        <v>0</v>
      </c>
      <c r="Z1019" s="20">
        <v>0</v>
      </c>
      <c r="AA1019" s="20">
        <v>0</v>
      </c>
      <c r="AB1019" s="20">
        <v>0</v>
      </c>
      <c r="AC1019" s="20">
        <v>0</v>
      </c>
      <c r="AD1019" s="20">
        <v>0</v>
      </c>
      <c r="AE1019" s="20">
        <v>0</v>
      </c>
      <c r="AF1019" s="20">
        <v>0</v>
      </c>
      <c r="AG1019" s="20">
        <v>0</v>
      </c>
      <c r="AH1019" s="20" t="s">
        <v>315</v>
      </c>
      <c r="AI1019" s="20" t="str">
        <f t="shared" si="94"/>
        <v>проверка пройдена</v>
      </c>
      <c r="AJ1019" s="21" t="b">
        <f t="shared" si="95"/>
        <v>0</v>
      </c>
    </row>
    <row r="1020" spans="1:36" hidden="1" x14ac:dyDescent="0.25">
      <c r="A1020" s="20" t="s">
        <v>525</v>
      </c>
      <c r="B1020" s="20" t="s">
        <v>34</v>
      </c>
      <c r="C1020" s="20" t="s">
        <v>35</v>
      </c>
      <c r="D1020" s="20" t="s">
        <v>178</v>
      </c>
      <c r="E1020" s="20" t="str">
        <f>VLOOKUP(D1020,'Коды программ'!$A$2:$B$578,2,FALSE)</f>
        <v>Право и организация социального обеспечения</v>
      </c>
      <c r="F1020" s="20" t="s">
        <v>1</v>
      </c>
      <c r="G1020" s="20" t="s">
        <v>40</v>
      </c>
      <c r="H1020" s="20">
        <v>0</v>
      </c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  <c r="N1020" s="20">
        <v>0</v>
      </c>
      <c r="O1020" s="20">
        <v>0</v>
      </c>
      <c r="P1020" s="20">
        <v>0</v>
      </c>
      <c r="Q1020" s="20">
        <v>0</v>
      </c>
      <c r="R1020" s="20">
        <v>0</v>
      </c>
      <c r="S1020" s="20">
        <v>0</v>
      </c>
      <c r="T1020" s="20">
        <v>0</v>
      </c>
      <c r="U1020" s="20">
        <v>0</v>
      </c>
      <c r="V1020" s="20">
        <v>0</v>
      </c>
      <c r="W1020" s="20">
        <v>0</v>
      </c>
      <c r="X1020" s="20">
        <v>0</v>
      </c>
      <c r="Y1020" s="20">
        <v>0</v>
      </c>
      <c r="Z1020" s="20">
        <v>0</v>
      </c>
      <c r="AA1020" s="20">
        <v>0</v>
      </c>
      <c r="AB1020" s="20">
        <v>0</v>
      </c>
      <c r="AC1020" s="20">
        <v>0</v>
      </c>
      <c r="AD1020" s="20">
        <v>0</v>
      </c>
      <c r="AE1020" s="20">
        <v>0</v>
      </c>
      <c r="AF1020" s="20">
        <v>0</v>
      </c>
      <c r="AG1020" s="20">
        <v>0</v>
      </c>
      <c r="AH1020" s="20" t="s">
        <v>309</v>
      </c>
      <c r="AI1020" s="20" t="str">
        <f t="shared" si="94"/>
        <v>проверка пройдена</v>
      </c>
      <c r="AJ1020" s="21" t="b">
        <f t="shared" si="95"/>
        <v>0</v>
      </c>
    </row>
    <row r="1021" spans="1:36" hidden="1" x14ac:dyDescent="0.25">
      <c r="A1021" s="20" t="s">
        <v>525</v>
      </c>
      <c r="B1021" s="20" t="s">
        <v>34</v>
      </c>
      <c r="C1021" s="20" t="s">
        <v>35</v>
      </c>
      <c r="D1021" s="20" t="s">
        <v>178</v>
      </c>
      <c r="E1021" s="20" t="str">
        <f>VLOOKUP(D1021,'Коды программ'!$A$2:$B$578,2,FALSE)</f>
        <v>Право и организация социального обеспечения</v>
      </c>
      <c r="F1021" s="20" t="s">
        <v>2</v>
      </c>
      <c r="G1021" s="20" t="s">
        <v>41</v>
      </c>
      <c r="H1021" s="20">
        <v>0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0</v>
      </c>
      <c r="V1021" s="20">
        <v>0</v>
      </c>
      <c r="W1021" s="20">
        <v>0</v>
      </c>
      <c r="X1021" s="20">
        <v>0</v>
      </c>
      <c r="Y1021" s="20">
        <v>0</v>
      </c>
      <c r="Z1021" s="20">
        <v>0</v>
      </c>
      <c r="AA1021" s="20">
        <v>0</v>
      </c>
      <c r="AB1021" s="20">
        <v>0</v>
      </c>
      <c r="AC1021" s="20">
        <v>0</v>
      </c>
      <c r="AD1021" s="20">
        <v>0</v>
      </c>
      <c r="AE1021" s="20">
        <v>0</v>
      </c>
      <c r="AF1021" s="20">
        <v>0</v>
      </c>
      <c r="AG1021" s="20">
        <v>0</v>
      </c>
      <c r="AH1021" s="20" t="s">
        <v>311</v>
      </c>
      <c r="AI1021" s="20" t="str">
        <f t="shared" si="94"/>
        <v>проверка пройдена</v>
      </c>
      <c r="AJ1021" s="21" t="b">
        <f t="shared" si="95"/>
        <v>0</v>
      </c>
    </row>
    <row r="1022" spans="1:36" hidden="1" x14ac:dyDescent="0.25">
      <c r="A1022" s="20" t="s">
        <v>525</v>
      </c>
      <c r="B1022" s="20" t="s">
        <v>34</v>
      </c>
      <c r="C1022" s="20" t="s">
        <v>35</v>
      </c>
      <c r="D1022" s="20" t="s">
        <v>178</v>
      </c>
      <c r="E1022" s="20" t="str">
        <f>VLOOKUP(D1022,'Коды программ'!$A$2:$B$578,2,FALSE)</f>
        <v>Право и организация социального обеспечения</v>
      </c>
      <c r="F1022" s="20" t="s">
        <v>3</v>
      </c>
      <c r="G1022" s="20" t="s">
        <v>42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  <c r="V1022" s="20">
        <v>0</v>
      </c>
      <c r="W1022" s="20">
        <v>0</v>
      </c>
      <c r="X1022" s="20">
        <v>0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20">
        <v>0</v>
      </c>
      <c r="AE1022" s="20">
        <v>0</v>
      </c>
      <c r="AF1022" s="20">
        <v>0</v>
      </c>
      <c r="AG1022" s="20">
        <v>0</v>
      </c>
      <c r="AH1022" s="20">
        <v>0</v>
      </c>
      <c r="AI1022" s="20" t="str">
        <f t="shared" si="94"/>
        <v>проверка пройдена</v>
      </c>
      <c r="AJ1022" s="21" t="b">
        <f t="shared" si="95"/>
        <v>0</v>
      </c>
    </row>
    <row r="1023" spans="1:36" hidden="1" x14ac:dyDescent="0.25">
      <c r="A1023" s="20" t="s">
        <v>525</v>
      </c>
      <c r="B1023" s="20" t="s">
        <v>34</v>
      </c>
      <c r="C1023" s="20" t="s">
        <v>35</v>
      </c>
      <c r="D1023" s="20" t="s">
        <v>178</v>
      </c>
      <c r="E1023" s="20" t="str">
        <f>VLOOKUP(D1023,'Коды программ'!$A$2:$B$578,2,FALSE)</f>
        <v>Право и организация социального обеспечения</v>
      </c>
      <c r="F1023" s="20" t="s">
        <v>4</v>
      </c>
      <c r="G1023" s="20" t="s">
        <v>43</v>
      </c>
      <c r="H1023" s="20">
        <v>0</v>
      </c>
      <c r="I1023" s="20">
        <v>0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  <c r="O1023" s="20">
        <v>0</v>
      </c>
      <c r="P1023" s="20">
        <v>0</v>
      </c>
      <c r="Q1023" s="20">
        <v>0</v>
      </c>
      <c r="R1023" s="20">
        <v>0</v>
      </c>
      <c r="S1023" s="20">
        <v>0</v>
      </c>
      <c r="T1023" s="20">
        <v>0</v>
      </c>
      <c r="U1023" s="20">
        <v>0</v>
      </c>
      <c r="V1023" s="20">
        <v>0</v>
      </c>
      <c r="W1023" s="20">
        <v>0</v>
      </c>
      <c r="X1023" s="20">
        <v>0</v>
      </c>
      <c r="Y1023" s="20">
        <v>0</v>
      </c>
      <c r="Z1023" s="20">
        <v>0</v>
      </c>
      <c r="AA1023" s="20">
        <v>0</v>
      </c>
      <c r="AB1023" s="20">
        <v>0</v>
      </c>
      <c r="AC1023" s="20">
        <v>0</v>
      </c>
      <c r="AD1023" s="20">
        <v>0</v>
      </c>
      <c r="AE1023" s="20">
        <v>0</v>
      </c>
      <c r="AF1023" s="20">
        <v>0</v>
      </c>
      <c r="AG1023" s="20">
        <v>0</v>
      </c>
      <c r="AH1023" s="20">
        <v>0</v>
      </c>
      <c r="AI1023" s="20" t="str">
        <f t="shared" si="94"/>
        <v>проверка пройдена</v>
      </c>
      <c r="AJ1023" s="21" t="b">
        <f t="shared" si="95"/>
        <v>0</v>
      </c>
    </row>
    <row r="1024" spans="1:36" x14ac:dyDescent="0.25">
      <c r="A1024" s="20" t="s">
        <v>526</v>
      </c>
      <c r="B1024" s="20" t="s">
        <v>34</v>
      </c>
      <c r="C1024" s="20" t="s">
        <v>35</v>
      </c>
      <c r="D1024" s="20" t="s">
        <v>198</v>
      </c>
      <c r="E1024" s="20" t="str">
        <f>VLOOKUP(D1024,'Коды программ'!$A$2:$B$578,2,FALSE)</f>
        <v>Компьютерные системы и комплексы</v>
      </c>
      <c r="F1024" s="20" t="s">
        <v>0</v>
      </c>
      <c r="G1024" s="20" t="s">
        <v>38</v>
      </c>
      <c r="H1024" s="20">
        <v>31</v>
      </c>
      <c r="I1024" s="20">
        <v>16</v>
      </c>
      <c r="J1024" s="20">
        <v>10</v>
      </c>
      <c r="K1024" s="20">
        <v>14</v>
      </c>
      <c r="L1024" s="20">
        <v>0</v>
      </c>
      <c r="M1024" s="20">
        <v>0</v>
      </c>
      <c r="N1024" s="20">
        <v>2</v>
      </c>
      <c r="O1024" s="20">
        <v>8</v>
      </c>
      <c r="P1024" s="20">
        <v>0</v>
      </c>
      <c r="Q1024" s="20">
        <v>0</v>
      </c>
      <c r="R1024" s="20">
        <v>0</v>
      </c>
      <c r="S1024" s="20">
        <v>0</v>
      </c>
      <c r="T1024" s="20">
        <v>0</v>
      </c>
      <c r="U1024" s="20">
        <v>0</v>
      </c>
      <c r="V1024" s="20">
        <v>0</v>
      </c>
      <c r="W1024" s="20">
        <v>0</v>
      </c>
      <c r="X1024" s="20">
        <v>0</v>
      </c>
      <c r="Y1024" s="20">
        <v>0</v>
      </c>
      <c r="Z1024" s="20">
        <v>0</v>
      </c>
      <c r="AA1024" s="20">
        <v>0</v>
      </c>
      <c r="AB1024" s="20">
        <v>5</v>
      </c>
      <c r="AC1024" s="20">
        <v>0</v>
      </c>
      <c r="AD1024" s="20">
        <v>0</v>
      </c>
      <c r="AE1024" s="20">
        <v>0</v>
      </c>
      <c r="AF1024" s="20">
        <v>0</v>
      </c>
      <c r="AG1024" s="20">
        <v>0</v>
      </c>
      <c r="AH1024" s="20" t="s">
        <v>161</v>
      </c>
      <c r="AI1024" s="20" t="str">
        <f t="shared" si="94"/>
        <v>проверка пройдена</v>
      </c>
      <c r="AJ1024" s="21" t="b">
        <f t="shared" si="95"/>
        <v>0</v>
      </c>
    </row>
    <row r="1025" spans="1:36" hidden="1" x14ac:dyDescent="0.25">
      <c r="A1025" s="20" t="s">
        <v>526</v>
      </c>
      <c r="B1025" s="20" t="s">
        <v>34</v>
      </c>
      <c r="C1025" s="20" t="s">
        <v>35</v>
      </c>
      <c r="D1025" s="20" t="s">
        <v>198</v>
      </c>
      <c r="E1025" s="20" t="str">
        <f>VLOOKUP(D1025,'Коды программ'!$A$2:$B$578,2,FALSE)</f>
        <v>Компьютерные системы и комплексы</v>
      </c>
      <c r="F1025" s="20" t="s">
        <v>1</v>
      </c>
      <c r="G1025" s="20" t="s">
        <v>40</v>
      </c>
      <c r="H1025" s="20">
        <v>1</v>
      </c>
      <c r="I1025" s="20">
        <v>1</v>
      </c>
      <c r="J1025" s="20">
        <v>1</v>
      </c>
      <c r="K1025" s="20">
        <v>1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  <c r="R1025" s="20">
        <v>0</v>
      </c>
      <c r="S1025" s="20">
        <v>0</v>
      </c>
      <c r="T1025" s="20">
        <v>0</v>
      </c>
      <c r="U1025" s="20">
        <v>0</v>
      </c>
      <c r="V1025" s="20">
        <v>0</v>
      </c>
      <c r="W1025" s="20">
        <v>0</v>
      </c>
      <c r="X1025" s="20">
        <v>0</v>
      </c>
      <c r="Y1025" s="20">
        <v>0</v>
      </c>
      <c r="Z1025" s="20">
        <v>0</v>
      </c>
      <c r="AA1025" s="20">
        <v>0</v>
      </c>
      <c r="AB1025" s="20">
        <v>0</v>
      </c>
      <c r="AC1025" s="20">
        <v>0</v>
      </c>
      <c r="AD1025" s="20">
        <v>0</v>
      </c>
      <c r="AE1025" s="20">
        <v>0</v>
      </c>
      <c r="AF1025" s="20">
        <v>0</v>
      </c>
      <c r="AG1025" s="20">
        <v>0</v>
      </c>
      <c r="AH1025" s="20"/>
      <c r="AI1025" s="20" t="str">
        <f t="shared" si="94"/>
        <v>проверка пройдена</v>
      </c>
      <c r="AJ1025" s="21" t="b">
        <f t="shared" si="95"/>
        <v>0</v>
      </c>
    </row>
    <row r="1026" spans="1:36" hidden="1" x14ac:dyDescent="0.25">
      <c r="A1026" s="20" t="s">
        <v>526</v>
      </c>
      <c r="B1026" s="20" t="s">
        <v>34</v>
      </c>
      <c r="C1026" s="20" t="s">
        <v>35</v>
      </c>
      <c r="D1026" s="20" t="s">
        <v>198</v>
      </c>
      <c r="E1026" s="20" t="str">
        <f>VLOOKUP(D1026,'Коды программ'!$A$2:$B$578,2,FALSE)</f>
        <v>Компьютерные системы и комплексы</v>
      </c>
      <c r="F1026" s="20" t="s">
        <v>2</v>
      </c>
      <c r="G1026" s="20" t="s">
        <v>41</v>
      </c>
      <c r="H1026" s="20">
        <v>1</v>
      </c>
      <c r="I1026" s="20">
        <v>1</v>
      </c>
      <c r="J1026" s="20">
        <v>1</v>
      </c>
      <c r="K1026" s="20">
        <v>1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0</v>
      </c>
      <c r="U1026" s="20">
        <v>0</v>
      </c>
      <c r="V1026" s="20">
        <v>0</v>
      </c>
      <c r="W1026" s="20">
        <v>0</v>
      </c>
      <c r="X1026" s="20">
        <v>0</v>
      </c>
      <c r="Y1026" s="20">
        <v>0</v>
      </c>
      <c r="Z1026" s="20">
        <v>0</v>
      </c>
      <c r="AA1026" s="20">
        <v>0</v>
      </c>
      <c r="AB1026" s="20">
        <v>0</v>
      </c>
      <c r="AC1026" s="20">
        <v>0</v>
      </c>
      <c r="AD1026" s="20">
        <v>0</v>
      </c>
      <c r="AE1026" s="20">
        <v>0</v>
      </c>
      <c r="AF1026" s="20">
        <v>0</v>
      </c>
      <c r="AG1026" s="20">
        <v>0</v>
      </c>
      <c r="AH1026" s="20"/>
      <c r="AI1026" s="20" t="str">
        <f t="shared" si="94"/>
        <v>проверка пройдена</v>
      </c>
      <c r="AJ1026" s="21" t="b">
        <f t="shared" si="95"/>
        <v>0</v>
      </c>
    </row>
    <row r="1027" spans="1:36" hidden="1" x14ac:dyDescent="0.25">
      <c r="A1027" s="20" t="s">
        <v>526</v>
      </c>
      <c r="B1027" s="20" t="s">
        <v>34</v>
      </c>
      <c r="C1027" s="20" t="s">
        <v>35</v>
      </c>
      <c r="D1027" s="20" t="s">
        <v>198</v>
      </c>
      <c r="E1027" s="20" t="str">
        <f>VLOOKUP(D1027,'Коды программ'!$A$2:$B$578,2,FALSE)</f>
        <v>Компьютерные системы и комплексы</v>
      </c>
      <c r="F1027" s="20" t="s">
        <v>3</v>
      </c>
      <c r="G1027" s="20" t="s">
        <v>42</v>
      </c>
      <c r="H1027" s="20">
        <v>0</v>
      </c>
      <c r="I1027" s="20">
        <v>0</v>
      </c>
      <c r="J1027" s="20">
        <v>0</v>
      </c>
      <c r="K1027" s="20">
        <v>0</v>
      </c>
      <c r="L1027" s="20">
        <v>0</v>
      </c>
      <c r="M1027" s="20">
        <v>0</v>
      </c>
      <c r="N1027" s="20">
        <v>0</v>
      </c>
      <c r="O1027" s="20">
        <v>0</v>
      </c>
      <c r="P1027" s="20">
        <v>0</v>
      </c>
      <c r="Q1027" s="20">
        <v>0</v>
      </c>
      <c r="R1027" s="20">
        <v>0</v>
      </c>
      <c r="S1027" s="20">
        <v>0</v>
      </c>
      <c r="T1027" s="20">
        <v>0</v>
      </c>
      <c r="U1027" s="20">
        <v>0</v>
      </c>
      <c r="V1027" s="20">
        <v>0</v>
      </c>
      <c r="W1027" s="20">
        <v>0</v>
      </c>
      <c r="X1027" s="20">
        <v>0</v>
      </c>
      <c r="Y1027" s="20">
        <v>0</v>
      </c>
      <c r="Z1027" s="20">
        <v>0</v>
      </c>
      <c r="AA1027" s="20">
        <v>0</v>
      </c>
      <c r="AB1027" s="20">
        <v>0</v>
      </c>
      <c r="AC1027" s="20">
        <v>0</v>
      </c>
      <c r="AD1027" s="20">
        <v>0</v>
      </c>
      <c r="AE1027" s="20">
        <v>0</v>
      </c>
      <c r="AF1027" s="20">
        <v>0</v>
      </c>
      <c r="AG1027" s="20">
        <v>0</v>
      </c>
      <c r="AH1027" s="20"/>
      <c r="AI1027" s="20" t="str">
        <f t="shared" si="94"/>
        <v>проверка пройдена</v>
      </c>
      <c r="AJ1027" s="21" t="b">
        <f t="shared" si="95"/>
        <v>0</v>
      </c>
    </row>
    <row r="1028" spans="1:36" hidden="1" x14ac:dyDescent="0.25">
      <c r="A1028" s="20" t="s">
        <v>526</v>
      </c>
      <c r="B1028" s="20" t="s">
        <v>34</v>
      </c>
      <c r="C1028" s="20" t="s">
        <v>35</v>
      </c>
      <c r="D1028" s="20" t="s">
        <v>198</v>
      </c>
      <c r="E1028" s="20" t="str">
        <f>VLOOKUP(D1028,'Коды программ'!$A$2:$B$578,2,FALSE)</f>
        <v>Компьютерные системы и комплексы</v>
      </c>
      <c r="F1028" s="20" t="s">
        <v>4</v>
      </c>
      <c r="G1028" s="20" t="s">
        <v>43</v>
      </c>
      <c r="H1028" s="20">
        <v>0</v>
      </c>
      <c r="I1028" s="20">
        <v>0</v>
      </c>
      <c r="J1028" s="20">
        <v>0</v>
      </c>
      <c r="K1028" s="20">
        <v>0</v>
      </c>
      <c r="L1028" s="20">
        <v>0</v>
      </c>
      <c r="M1028" s="20">
        <v>0</v>
      </c>
      <c r="N1028" s="20">
        <v>0</v>
      </c>
      <c r="O1028" s="20">
        <v>0</v>
      </c>
      <c r="P1028" s="20">
        <v>0</v>
      </c>
      <c r="Q1028" s="20">
        <v>0</v>
      </c>
      <c r="R1028" s="20">
        <v>0</v>
      </c>
      <c r="S1028" s="20">
        <v>0</v>
      </c>
      <c r="T1028" s="20">
        <v>0</v>
      </c>
      <c r="U1028" s="20">
        <v>0</v>
      </c>
      <c r="V1028" s="20">
        <v>0</v>
      </c>
      <c r="W1028" s="20">
        <v>0</v>
      </c>
      <c r="X1028" s="20">
        <v>0</v>
      </c>
      <c r="Y1028" s="20">
        <v>0</v>
      </c>
      <c r="Z1028" s="20">
        <v>0</v>
      </c>
      <c r="AA1028" s="20">
        <v>0</v>
      </c>
      <c r="AB1028" s="20">
        <v>0</v>
      </c>
      <c r="AC1028" s="20">
        <v>0</v>
      </c>
      <c r="AD1028" s="20">
        <v>0</v>
      </c>
      <c r="AE1028" s="20">
        <v>0</v>
      </c>
      <c r="AF1028" s="20">
        <v>0</v>
      </c>
      <c r="AG1028" s="20">
        <v>0</v>
      </c>
      <c r="AH1028" s="20"/>
      <c r="AI1028" s="20" t="str">
        <f t="shared" si="94"/>
        <v>проверка пройдена</v>
      </c>
      <c r="AJ1028" s="21" t="b">
        <f t="shared" si="95"/>
        <v>0</v>
      </c>
    </row>
    <row r="1029" spans="1:36" x14ac:dyDescent="0.25">
      <c r="A1029" s="20" t="s">
        <v>526</v>
      </c>
      <c r="B1029" s="20" t="s">
        <v>34</v>
      </c>
      <c r="C1029" s="20" t="s">
        <v>35</v>
      </c>
      <c r="D1029" s="20" t="s">
        <v>75</v>
      </c>
      <c r="E1029" s="20" t="str">
        <f>VLOOKUP(D1029,'Коды программ'!$A$2:$B$578,2,FALSE)</f>
        <v>Информационные системы (по отраслям)</v>
      </c>
      <c r="F1029" s="20" t="s">
        <v>0</v>
      </c>
      <c r="G1029" s="20" t="s">
        <v>38</v>
      </c>
      <c r="H1029" s="20">
        <v>24</v>
      </c>
      <c r="I1029" s="20">
        <v>11</v>
      </c>
      <c r="J1029" s="20">
        <v>3</v>
      </c>
      <c r="K1029" s="20">
        <v>11</v>
      </c>
      <c r="L1029" s="20">
        <v>0</v>
      </c>
      <c r="M1029" s="20">
        <v>0</v>
      </c>
      <c r="N1029" s="20">
        <v>4</v>
      </c>
      <c r="O1029" s="20">
        <v>5</v>
      </c>
      <c r="P1029" s="20">
        <v>0</v>
      </c>
      <c r="Q1029" s="20">
        <v>1</v>
      </c>
      <c r="R1029" s="20">
        <v>1</v>
      </c>
      <c r="S1029" s="20">
        <v>0</v>
      </c>
      <c r="T1029" s="20">
        <v>0</v>
      </c>
      <c r="U1029" s="20">
        <v>0</v>
      </c>
      <c r="V1029" s="20">
        <v>0</v>
      </c>
      <c r="W1029" s="20">
        <v>0</v>
      </c>
      <c r="X1029" s="20">
        <v>0</v>
      </c>
      <c r="Y1029" s="20">
        <v>0</v>
      </c>
      <c r="Z1029" s="20">
        <v>0</v>
      </c>
      <c r="AA1029" s="20">
        <v>0</v>
      </c>
      <c r="AB1029" s="20">
        <v>2</v>
      </c>
      <c r="AC1029" s="20">
        <v>0</v>
      </c>
      <c r="AD1029" s="20">
        <v>0</v>
      </c>
      <c r="AE1029" s="20">
        <v>0</v>
      </c>
      <c r="AF1029" s="20">
        <v>0</v>
      </c>
      <c r="AG1029" s="20">
        <v>0</v>
      </c>
      <c r="AH1029" s="20" t="s">
        <v>316</v>
      </c>
      <c r="AI1029" s="20" t="str">
        <f t="shared" si="94"/>
        <v>проверка пройдена</v>
      </c>
      <c r="AJ1029" s="21" t="b">
        <f t="shared" si="95"/>
        <v>0</v>
      </c>
    </row>
    <row r="1030" spans="1:36" hidden="1" x14ac:dyDescent="0.25">
      <c r="A1030" s="20" t="s">
        <v>526</v>
      </c>
      <c r="B1030" s="20" t="s">
        <v>34</v>
      </c>
      <c r="C1030" s="20" t="s">
        <v>35</v>
      </c>
      <c r="D1030" s="20" t="s">
        <v>75</v>
      </c>
      <c r="E1030" s="20" t="str">
        <f>VLOOKUP(D1030,'Коды программ'!$A$2:$B$578,2,FALSE)</f>
        <v>Информационные системы (по отраслям)</v>
      </c>
      <c r="F1030" s="20" t="s">
        <v>1</v>
      </c>
      <c r="G1030" s="20" t="s">
        <v>40</v>
      </c>
      <c r="H1030" s="20">
        <v>0</v>
      </c>
      <c r="I1030" s="20">
        <v>0</v>
      </c>
      <c r="J1030" s="20">
        <v>0</v>
      </c>
      <c r="K1030" s="20">
        <v>0</v>
      </c>
      <c r="L1030" s="20">
        <v>0</v>
      </c>
      <c r="M1030" s="20">
        <v>0</v>
      </c>
      <c r="N1030" s="20">
        <v>0</v>
      </c>
      <c r="O1030" s="20">
        <v>0</v>
      </c>
      <c r="P1030" s="20">
        <v>0</v>
      </c>
      <c r="Q1030" s="20">
        <v>0</v>
      </c>
      <c r="R1030" s="20">
        <v>0</v>
      </c>
      <c r="S1030" s="20">
        <v>0</v>
      </c>
      <c r="T1030" s="20">
        <v>0</v>
      </c>
      <c r="U1030" s="20">
        <v>0</v>
      </c>
      <c r="V1030" s="20">
        <v>0</v>
      </c>
      <c r="W1030" s="20">
        <v>0</v>
      </c>
      <c r="X1030" s="20">
        <v>0</v>
      </c>
      <c r="Y1030" s="20">
        <v>0</v>
      </c>
      <c r="Z1030" s="20">
        <v>0</v>
      </c>
      <c r="AA1030" s="20">
        <v>0</v>
      </c>
      <c r="AB1030" s="20">
        <v>0</v>
      </c>
      <c r="AC1030" s="20">
        <v>0</v>
      </c>
      <c r="AD1030" s="20">
        <v>0</v>
      </c>
      <c r="AE1030" s="20">
        <v>0</v>
      </c>
      <c r="AF1030" s="20">
        <v>0</v>
      </c>
      <c r="AG1030" s="20">
        <v>0</v>
      </c>
      <c r="AH1030" s="20"/>
      <c r="AI1030" s="20" t="str">
        <f t="shared" si="94"/>
        <v>проверка пройдена</v>
      </c>
      <c r="AJ1030" s="21" t="b">
        <f t="shared" si="95"/>
        <v>0</v>
      </c>
    </row>
    <row r="1031" spans="1:36" hidden="1" x14ac:dyDescent="0.25">
      <c r="A1031" s="20" t="s">
        <v>526</v>
      </c>
      <c r="B1031" s="20" t="s">
        <v>34</v>
      </c>
      <c r="C1031" s="20" t="s">
        <v>35</v>
      </c>
      <c r="D1031" s="20" t="s">
        <v>75</v>
      </c>
      <c r="E1031" s="20" t="str">
        <f>VLOOKUP(D1031,'Коды программ'!$A$2:$B$578,2,FALSE)</f>
        <v>Информационные системы (по отраслям)</v>
      </c>
      <c r="F1031" s="20" t="s">
        <v>2</v>
      </c>
      <c r="G1031" s="20" t="s">
        <v>41</v>
      </c>
      <c r="H1031" s="20">
        <v>0</v>
      </c>
      <c r="I1031" s="20">
        <v>0</v>
      </c>
      <c r="J1031" s="20">
        <v>0</v>
      </c>
      <c r="K1031" s="20">
        <v>0</v>
      </c>
      <c r="L1031" s="20">
        <v>0</v>
      </c>
      <c r="M1031" s="20">
        <v>0</v>
      </c>
      <c r="N1031" s="20">
        <v>0</v>
      </c>
      <c r="O1031" s="20">
        <v>0</v>
      </c>
      <c r="P1031" s="20">
        <v>0</v>
      </c>
      <c r="Q1031" s="20">
        <v>0</v>
      </c>
      <c r="R1031" s="20">
        <v>0</v>
      </c>
      <c r="S1031" s="20">
        <v>0</v>
      </c>
      <c r="T1031" s="20">
        <v>0</v>
      </c>
      <c r="U1031" s="20">
        <v>0</v>
      </c>
      <c r="V1031" s="20">
        <v>0</v>
      </c>
      <c r="W1031" s="20">
        <v>0</v>
      </c>
      <c r="X1031" s="20">
        <v>0</v>
      </c>
      <c r="Y1031" s="20">
        <v>0</v>
      </c>
      <c r="Z1031" s="20">
        <v>0</v>
      </c>
      <c r="AA1031" s="20">
        <v>0</v>
      </c>
      <c r="AB1031" s="20">
        <v>0</v>
      </c>
      <c r="AC1031" s="20">
        <v>0</v>
      </c>
      <c r="AD1031" s="20">
        <v>0</v>
      </c>
      <c r="AE1031" s="20">
        <v>0</v>
      </c>
      <c r="AF1031" s="20">
        <v>0</v>
      </c>
      <c r="AG1031" s="20">
        <v>0</v>
      </c>
      <c r="AH1031" s="20"/>
      <c r="AI1031" s="20" t="str">
        <f t="shared" si="94"/>
        <v>проверка пройдена</v>
      </c>
      <c r="AJ1031" s="21" t="b">
        <f t="shared" si="95"/>
        <v>0</v>
      </c>
    </row>
    <row r="1032" spans="1:36" hidden="1" x14ac:dyDescent="0.25">
      <c r="A1032" s="20" t="s">
        <v>526</v>
      </c>
      <c r="B1032" s="20" t="s">
        <v>34</v>
      </c>
      <c r="C1032" s="20" t="s">
        <v>35</v>
      </c>
      <c r="D1032" s="20" t="s">
        <v>75</v>
      </c>
      <c r="E1032" s="20" t="str">
        <f>VLOOKUP(D1032,'Коды программ'!$A$2:$B$578,2,FALSE)</f>
        <v>Информационные системы (по отраслям)</v>
      </c>
      <c r="F1032" s="20" t="s">
        <v>3</v>
      </c>
      <c r="G1032" s="20" t="s">
        <v>42</v>
      </c>
      <c r="H1032" s="20">
        <v>0</v>
      </c>
      <c r="I1032" s="20">
        <v>0</v>
      </c>
      <c r="J1032" s="20">
        <v>0</v>
      </c>
      <c r="K1032" s="20">
        <v>0</v>
      </c>
      <c r="L1032" s="20">
        <v>0</v>
      </c>
      <c r="M1032" s="20">
        <v>0</v>
      </c>
      <c r="N1032" s="20">
        <v>0</v>
      </c>
      <c r="O1032" s="20">
        <v>0</v>
      </c>
      <c r="P1032" s="20">
        <v>0</v>
      </c>
      <c r="Q1032" s="20">
        <v>0</v>
      </c>
      <c r="R1032" s="20">
        <v>0</v>
      </c>
      <c r="S1032" s="20">
        <v>0</v>
      </c>
      <c r="T1032" s="20">
        <v>0</v>
      </c>
      <c r="U1032" s="20">
        <v>0</v>
      </c>
      <c r="V1032" s="20">
        <v>0</v>
      </c>
      <c r="W1032" s="20">
        <v>0</v>
      </c>
      <c r="X1032" s="20">
        <v>0</v>
      </c>
      <c r="Y1032" s="20">
        <v>0</v>
      </c>
      <c r="Z1032" s="20">
        <v>0</v>
      </c>
      <c r="AA1032" s="20">
        <v>0</v>
      </c>
      <c r="AB1032" s="20">
        <v>0</v>
      </c>
      <c r="AC1032" s="20">
        <v>0</v>
      </c>
      <c r="AD1032" s="20">
        <v>0</v>
      </c>
      <c r="AE1032" s="20">
        <v>0</v>
      </c>
      <c r="AF1032" s="20">
        <v>0</v>
      </c>
      <c r="AG1032" s="20">
        <v>0</v>
      </c>
      <c r="AH1032" s="20"/>
      <c r="AI1032" s="20" t="str">
        <f t="shared" si="94"/>
        <v>проверка пройдена</v>
      </c>
      <c r="AJ1032" s="21" t="b">
        <f t="shared" si="95"/>
        <v>0</v>
      </c>
    </row>
    <row r="1033" spans="1:36" hidden="1" x14ac:dyDescent="0.25">
      <c r="A1033" s="20" t="s">
        <v>526</v>
      </c>
      <c r="B1033" s="20" t="s">
        <v>34</v>
      </c>
      <c r="C1033" s="20" t="s">
        <v>35</v>
      </c>
      <c r="D1033" s="20" t="s">
        <v>75</v>
      </c>
      <c r="E1033" s="20" t="str">
        <f>VLOOKUP(D1033,'Коды программ'!$A$2:$B$578,2,FALSE)</f>
        <v>Информационные системы (по отраслям)</v>
      </c>
      <c r="F1033" s="20" t="s">
        <v>4</v>
      </c>
      <c r="G1033" s="20" t="s">
        <v>43</v>
      </c>
      <c r="H1033" s="20">
        <v>0</v>
      </c>
      <c r="I1033" s="20">
        <v>0</v>
      </c>
      <c r="J1033" s="20">
        <v>0</v>
      </c>
      <c r="K1033" s="20">
        <v>0</v>
      </c>
      <c r="L1033" s="20">
        <v>0</v>
      </c>
      <c r="M1033" s="20">
        <v>0</v>
      </c>
      <c r="N1033" s="20">
        <v>0</v>
      </c>
      <c r="O1033" s="20">
        <v>0</v>
      </c>
      <c r="P1033" s="20">
        <v>0</v>
      </c>
      <c r="Q1033" s="20">
        <v>0</v>
      </c>
      <c r="R1033" s="20">
        <v>0</v>
      </c>
      <c r="S1033" s="20">
        <v>0</v>
      </c>
      <c r="T1033" s="20">
        <v>0</v>
      </c>
      <c r="U1033" s="20">
        <v>0</v>
      </c>
      <c r="V1033" s="20">
        <v>0</v>
      </c>
      <c r="W1033" s="20">
        <v>0</v>
      </c>
      <c r="X1033" s="20">
        <v>0</v>
      </c>
      <c r="Y1033" s="20">
        <v>0</v>
      </c>
      <c r="Z1033" s="20">
        <v>0</v>
      </c>
      <c r="AA1033" s="20">
        <v>0</v>
      </c>
      <c r="AB1033" s="20">
        <v>0</v>
      </c>
      <c r="AC1033" s="20">
        <v>0</v>
      </c>
      <c r="AD1033" s="20">
        <v>0</v>
      </c>
      <c r="AE1033" s="20">
        <v>0</v>
      </c>
      <c r="AF1033" s="20">
        <v>0</v>
      </c>
      <c r="AG1033" s="20">
        <v>0</v>
      </c>
      <c r="AH1033" s="20"/>
      <c r="AI1033" s="20" t="str">
        <f t="shared" si="94"/>
        <v>проверка пройдена</v>
      </c>
      <c r="AJ1033" s="21" t="b">
        <f t="shared" si="95"/>
        <v>0</v>
      </c>
    </row>
    <row r="1034" spans="1:36" x14ac:dyDescent="0.25">
      <c r="A1034" s="20" t="s">
        <v>526</v>
      </c>
      <c r="B1034" s="20" t="s">
        <v>34</v>
      </c>
      <c r="C1034" s="20" t="s">
        <v>35</v>
      </c>
      <c r="D1034" s="20" t="s">
        <v>317</v>
      </c>
      <c r="E1034" s="20" t="str">
        <f>VLOOKUP(D1034,'Коды программ'!$A$2:$B$578,2,FALSE)</f>
        <v>Тепловые электрические станции</v>
      </c>
      <c r="F1034" s="20" t="s">
        <v>0</v>
      </c>
      <c r="G1034" s="20" t="s">
        <v>38</v>
      </c>
      <c r="H1034" s="20">
        <v>24</v>
      </c>
      <c r="I1034" s="20">
        <v>19</v>
      </c>
      <c r="J1034" s="20">
        <v>13</v>
      </c>
      <c r="K1034" s="20">
        <v>17</v>
      </c>
      <c r="L1034" s="20">
        <v>0</v>
      </c>
      <c r="M1034" s="20">
        <v>0</v>
      </c>
      <c r="N1034" s="20">
        <v>0</v>
      </c>
      <c r="O1034" s="20">
        <v>3</v>
      </c>
      <c r="P1034" s="20">
        <v>0</v>
      </c>
      <c r="Q1034" s="20">
        <v>0</v>
      </c>
      <c r="R1034" s="20">
        <v>0</v>
      </c>
      <c r="S1034" s="20">
        <v>0</v>
      </c>
      <c r="T1034" s="20">
        <v>0</v>
      </c>
      <c r="U1034" s="20">
        <v>0</v>
      </c>
      <c r="V1034" s="20">
        <v>0</v>
      </c>
      <c r="W1034" s="20">
        <v>0</v>
      </c>
      <c r="X1034" s="20">
        <v>0</v>
      </c>
      <c r="Y1034" s="20">
        <v>1</v>
      </c>
      <c r="Z1034" s="20">
        <v>0</v>
      </c>
      <c r="AA1034" s="20">
        <v>0</v>
      </c>
      <c r="AB1034" s="20">
        <v>1</v>
      </c>
      <c r="AC1034" s="20">
        <v>0</v>
      </c>
      <c r="AD1034" s="20">
        <v>0</v>
      </c>
      <c r="AE1034" s="20">
        <v>0</v>
      </c>
      <c r="AF1034" s="20">
        <v>0</v>
      </c>
      <c r="AG1034" s="20">
        <v>0</v>
      </c>
      <c r="AH1034" s="20" t="s">
        <v>161</v>
      </c>
      <c r="AI1034" s="20" t="str">
        <f t="shared" ref="AI1034:AI1055" si="96">IF(H1034=I1034+L1034+M1034+N1034+O1034+P1034+Q1034+R1034+S1034+T1034+U1034+V1034+W1034+X1034+Y1034+Z1034+AA1034+AB1034+AC1034+AD1034+AE1034+AF1034+AG1034,"проверка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034" s="21" t="b">
        <f t="shared" ref="AJ1034:AJ1055" si="97">IF(OR(J1034&gt;I1034,K1034&gt;I1034),TRUE,FALSE)</f>
        <v>0</v>
      </c>
    </row>
    <row r="1035" spans="1:36" hidden="1" x14ac:dyDescent="0.25">
      <c r="A1035" s="20" t="s">
        <v>526</v>
      </c>
      <c r="B1035" s="20" t="s">
        <v>34</v>
      </c>
      <c r="C1035" s="20" t="s">
        <v>35</v>
      </c>
      <c r="D1035" s="20" t="s">
        <v>317</v>
      </c>
      <c r="E1035" s="20" t="str">
        <f>VLOOKUP(D1035,'Коды программ'!$A$2:$B$578,2,FALSE)</f>
        <v>Тепловые электрические станции</v>
      </c>
      <c r="F1035" s="20" t="s">
        <v>1</v>
      </c>
      <c r="G1035" s="20" t="s">
        <v>40</v>
      </c>
      <c r="H1035" s="20">
        <v>0</v>
      </c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  <c r="N1035" s="20">
        <v>0</v>
      </c>
      <c r="O1035" s="20">
        <v>0</v>
      </c>
      <c r="P1035" s="20">
        <v>0</v>
      </c>
      <c r="Q1035" s="20">
        <v>0</v>
      </c>
      <c r="R1035" s="20">
        <v>0</v>
      </c>
      <c r="S1035" s="20">
        <v>0</v>
      </c>
      <c r="T1035" s="20">
        <v>0</v>
      </c>
      <c r="U1035" s="20">
        <v>0</v>
      </c>
      <c r="V1035" s="20">
        <v>0</v>
      </c>
      <c r="W1035" s="20">
        <v>0</v>
      </c>
      <c r="X1035" s="20">
        <v>0</v>
      </c>
      <c r="Y1035" s="20">
        <v>0</v>
      </c>
      <c r="Z1035" s="20">
        <v>0</v>
      </c>
      <c r="AA1035" s="20">
        <v>0</v>
      </c>
      <c r="AB1035" s="20">
        <v>0</v>
      </c>
      <c r="AC1035" s="20">
        <v>0</v>
      </c>
      <c r="AD1035" s="20">
        <v>0</v>
      </c>
      <c r="AE1035" s="20">
        <v>0</v>
      </c>
      <c r="AF1035" s="20">
        <v>0</v>
      </c>
      <c r="AG1035" s="20">
        <v>0</v>
      </c>
      <c r="AH1035" s="20"/>
      <c r="AI1035" s="20" t="str">
        <f t="shared" si="96"/>
        <v>проверка пройдена</v>
      </c>
      <c r="AJ1035" s="21" t="b">
        <f t="shared" si="97"/>
        <v>0</v>
      </c>
    </row>
    <row r="1036" spans="1:36" hidden="1" x14ac:dyDescent="0.25">
      <c r="A1036" s="20" t="s">
        <v>526</v>
      </c>
      <c r="B1036" s="20" t="s">
        <v>34</v>
      </c>
      <c r="C1036" s="20" t="s">
        <v>35</v>
      </c>
      <c r="D1036" s="20" t="s">
        <v>317</v>
      </c>
      <c r="E1036" s="20" t="str">
        <f>VLOOKUP(D1036,'Коды программ'!$A$2:$B$578,2,FALSE)</f>
        <v>Тепловые электрические станции</v>
      </c>
      <c r="F1036" s="20" t="s">
        <v>2</v>
      </c>
      <c r="G1036" s="20" t="s">
        <v>41</v>
      </c>
      <c r="H1036" s="20">
        <v>0</v>
      </c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  <c r="N1036" s="20">
        <v>0</v>
      </c>
      <c r="O1036" s="20">
        <v>0</v>
      </c>
      <c r="P1036" s="20">
        <v>0</v>
      </c>
      <c r="Q1036" s="20">
        <v>0</v>
      </c>
      <c r="R1036" s="20">
        <v>0</v>
      </c>
      <c r="S1036" s="20">
        <v>0</v>
      </c>
      <c r="T1036" s="20">
        <v>0</v>
      </c>
      <c r="U1036" s="20">
        <v>0</v>
      </c>
      <c r="V1036" s="20">
        <v>0</v>
      </c>
      <c r="W1036" s="20">
        <v>0</v>
      </c>
      <c r="X1036" s="20">
        <v>0</v>
      </c>
      <c r="Y1036" s="20">
        <v>0</v>
      </c>
      <c r="Z1036" s="20">
        <v>0</v>
      </c>
      <c r="AA1036" s="20">
        <v>0</v>
      </c>
      <c r="AB1036" s="20">
        <v>0</v>
      </c>
      <c r="AC1036" s="20">
        <v>0</v>
      </c>
      <c r="AD1036" s="20">
        <v>0</v>
      </c>
      <c r="AE1036" s="20">
        <v>0</v>
      </c>
      <c r="AF1036" s="20">
        <v>0</v>
      </c>
      <c r="AG1036" s="20">
        <v>0</v>
      </c>
      <c r="AH1036" s="20"/>
      <c r="AI1036" s="20" t="str">
        <f t="shared" si="96"/>
        <v>проверка пройдена</v>
      </c>
      <c r="AJ1036" s="21" t="b">
        <f t="shared" si="97"/>
        <v>0</v>
      </c>
    </row>
    <row r="1037" spans="1:36" hidden="1" x14ac:dyDescent="0.25">
      <c r="A1037" s="20" t="s">
        <v>526</v>
      </c>
      <c r="B1037" s="20" t="s">
        <v>34</v>
      </c>
      <c r="C1037" s="20" t="s">
        <v>35</v>
      </c>
      <c r="D1037" s="20" t="s">
        <v>317</v>
      </c>
      <c r="E1037" s="20" t="str">
        <f>VLOOKUP(D1037,'Коды программ'!$A$2:$B$578,2,FALSE)</f>
        <v>Тепловые электрические станции</v>
      </c>
      <c r="F1037" s="20" t="s">
        <v>3</v>
      </c>
      <c r="G1037" s="20" t="s">
        <v>42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0</v>
      </c>
      <c r="R1037" s="20">
        <v>0</v>
      </c>
      <c r="S1037" s="20">
        <v>0</v>
      </c>
      <c r="T1037" s="20">
        <v>0</v>
      </c>
      <c r="U1037" s="20">
        <v>0</v>
      </c>
      <c r="V1037" s="20">
        <v>0</v>
      </c>
      <c r="W1037" s="20">
        <v>0</v>
      </c>
      <c r="X1037" s="20">
        <v>0</v>
      </c>
      <c r="Y1037" s="20">
        <v>0</v>
      </c>
      <c r="Z1037" s="20">
        <v>0</v>
      </c>
      <c r="AA1037" s="20">
        <v>0</v>
      </c>
      <c r="AB1037" s="20">
        <v>0</v>
      </c>
      <c r="AC1037" s="20">
        <v>0</v>
      </c>
      <c r="AD1037" s="20">
        <v>0</v>
      </c>
      <c r="AE1037" s="20">
        <v>0</v>
      </c>
      <c r="AF1037" s="20">
        <v>0</v>
      </c>
      <c r="AG1037" s="20">
        <v>0</v>
      </c>
      <c r="AH1037" s="20"/>
      <c r="AI1037" s="20" t="str">
        <f t="shared" si="96"/>
        <v>проверка пройдена</v>
      </c>
      <c r="AJ1037" s="21" t="b">
        <f t="shared" si="97"/>
        <v>0</v>
      </c>
    </row>
    <row r="1038" spans="1:36" hidden="1" x14ac:dyDescent="0.25">
      <c r="A1038" s="20" t="s">
        <v>526</v>
      </c>
      <c r="B1038" s="20" t="s">
        <v>34</v>
      </c>
      <c r="C1038" s="20" t="s">
        <v>35</v>
      </c>
      <c r="D1038" s="20" t="s">
        <v>317</v>
      </c>
      <c r="E1038" s="20" t="str">
        <f>VLOOKUP(D1038,'Коды программ'!$A$2:$B$578,2,FALSE)</f>
        <v>Тепловые электрические станции</v>
      </c>
      <c r="F1038" s="20" t="s">
        <v>4</v>
      </c>
      <c r="G1038" s="20" t="s">
        <v>43</v>
      </c>
      <c r="H1038" s="20">
        <v>4</v>
      </c>
      <c r="I1038" s="20">
        <v>4</v>
      </c>
      <c r="J1038" s="20">
        <v>4</v>
      </c>
      <c r="K1038" s="20">
        <v>4</v>
      </c>
      <c r="L1038" s="20">
        <v>0</v>
      </c>
      <c r="M1038" s="20">
        <v>0</v>
      </c>
      <c r="N1038" s="20">
        <v>0</v>
      </c>
      <c r="O1038" s="20">
        <v>0</v>
      </c>
      <c r="P1038" s="20">
        <v>0</v>
      </c>
      <c r="Q1038" s="20">
        <v>0</v>
      </c>
      <c r="R1038" s="20">
        <v>0</v>
      </c>
      <c r="S1038" s="20">
        <v>0</v>
      </c>
      <c r="T1038" s="20">
        <v>0</v>
      </c>
      <c r="U1038" s="20">
        <v>0</v>
      </c>
      <c r="V1038" s="20">
        <v>0</v>
      </c>
      <c r="W1038" s="20">
        <v>0</v>
      </c>
      <c r="X1038" s="20">
        <v>0</v>
      </c>
      <c r="Y1038" s="20">
        <v>0</v>
      </c>
      <c r="Z1038" s="20">
        <v>0</v>
      </c>
      <c r="AA1038" s="20">
        <v>0</v>
      </c>
      <c r="AB1038" s="20">
        <v>0</v>
      </c>
      <c r="AC1038" s="20">
        <v>0</v>
      </c>
      <c r="AD1038" s="20">
        <v>0</v>
      </c>
      <c r="AE1038" s="20">
        <v>0</v>
      </c>
      <c r="AF1038" s="20">
        <v>0</v>
      </c>
      <c r="AG1038" s="20">
        <v>0</v>
      </c>
      <c r="AH1038" s="20"/>
      <c r="AI1038" s="20" t="str">
        <f t="shared" si="96"/>
        <v>проверка пройдена</v>
      </c>
      <c r="AJ1038" s="21" t="b">
        <f t="shared" si="97"/>
        <v>0</v>
      </c>
    </row>
    <row r="1039" spans="1:36" x14ac:dyDescent="0.25">
      <c r="A1039" s="20" t="s">
        <v>526</v>
      </c>
      <c r="B1039" s="20" t="s">
        <v>34</v>
      </c>
      <c r="C1039" s="20" t="s">
        <v>35</v>
      </c>
      <c r="D1039" s="20" t="s">
        <v>319</v>
      </c>
      <c r="E1039" s="20" t="str">
        <f>VLOOKUP(D1039,'Коды программ'!$A$2:$B$578,2,FALSE)</f>
        <v>Теплоснабжение и теплотехническое оборудование</v>
      </c>
      <c r="F1039" s="20" t="s">
        <v>0</v>
      </c>
      <c r="G1039" s="20" t="s">
        <v>38</v>
      </c>
      <c r="H1039" s="20">
        <v>17</v>
      </c>
      <c r="I1039" s="20">
        <v>11</v>
      </c>
      <c r="J1039" s="20">
        <v>9</v>
      </c>
      <c r="K1039" s="20">
        <v>10</v>
      </c>
      <c r="L1039" s="20">
        <v>0</v>
      </c>
      <c r="M1039" s="20">
        <v>0</v>
      </c>
      <c r="N1039" s="20">
        <v>0</v>
      </c>
      <c r="O1039" s="20">
        <v>6</v>
      </c>
      <c r="P1039" s="20">
        <v>0</v>
      </c>
      <c r="Q1039" s="20">
        <v>0</v>
      </c>
      <c r="R1039" s="20">
        <v>0</v>
      </c>
      <c r="S1039" s="20">
        <v>0</v>
      </c>
      <c r="T1039" s="20">
        <v>0</v>
      </c>
      <c r="U1039" s="20">
        <v>0</v>
      </c>
      <c r="V1039" s="20">
        <v>0</v>
      </c>
      <c r="W1039" s="20">
        <v>0</v>
      </c>
      <c r="X1039" s="20">
        <v>0</v>
      </c>
      <c r="Y1039" s="20">
        <v>0</v>
      </c>
      <c r="Z1039" s="20">
        <v>0</v>
      </c>
      <c r="AA1039" s="20">
        <v>0</v>
      </c>
      <c r="AB1039" s="20">
        <v>0</v>
      </c>
      <c r="AC1039" s="20">
        <v>0</v>
      </c>
      <c r="AD1039" s="20">
        <v>0</v>
      </c>
      <c r="AE1039" s="20">
        <v>0</v>
      </c>
      <c r="AF1039" s="20">
        <v>0</v>
      </c>
      <c r="AG1039" s="20">
        <v>0</v>
      </c>
      <c r="AH1039" s="20" t="s">
        <v>161</v>
      </c>
      <c r="AI1039" s="20" t="str">
        <f t="shared" si="96"/>
        <v>проверка пройдена</v>
      </c>
      <c r="AJ1039" s="21" t="b">
        <f t="shared" si="97"/>
        <v>0</v>
      </c>
    </row>
    <row r="1040" spans="1:36" hidden="1" x14ac:dyDescent="0.25">
      <c r="A1040" s="20" t="s">
        <v>526</v>
      </c>
      <c r="B1040" s="20" t="s">
        <v>34</v>
      </c>
      <c r="C1040" s="20" t="s">
        <v>35</v>
      </c>
      <c r="D1040" s="20" t="s">
        <v>319</v>
      </c>
      <c r="E1040" s="20" t="str">
        <f>VLOOKUP(D1040,'Коды программ'!$A$2:$B$578,2,FALSE)</f>
        <v>Теплоснабжение и теплотехническое оборудование</v>
      </c>
      <c r="F1040" s="20" t="s">
        <v>1</v>
      </c>
      <c r="G1040" s="20" t="s">
        <v>40</v>
      </c>
      <c r="H1040" s="20">
        <v>0</v>
      </c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  <c r="N1040" s="20">
        <v>0</v>
      </c>
      <c r="O1040" s="20">
        <v>0</v>
      </c>
      <c r="P1040" s="20">
        <v>0</v>
      </c>
      <c r="Q1040" s="20">
        <v>0</v>
      </c>
      <c r="R1040" s="20">
        <v>0</v>
      </c>
      <c r="S1040" s="20">
        <v>0</v>
      </c>
      <c r="T1040" s="20">
        <v>0</v>
      </c>
      <c r="U1040" s="20">
        <v>0</v>
      </c>
      <c r="V1040" s="20">
        <v>0</v>
      </c>
      <c r="W1040" s="20">
        <v>0</v>
      </c>
      <c r="X1040" s="20">
        <v>0</v>
      </c>
      <c r="Y1040" s="20">
        <v>0</v>
      </c>
      <c r="Z1040" s="20">
        <v>0</v>
      </c>
      <c r="AA1040" s="20">
        <v>0</v>
      </c>
      <c r="AB1040" s="20">
        <v>0</v>
      </c>
      <c r="AC1040" s="20">
        <v>0</v>
      </c>
      <c r="AD1040" s="20">
        <v>0</v>
      </c>
      <c r="AE1040" s="20">
        <v>0</v>
      </c>
      <c r="AF1040" s="20">
        <v>0</v>
      </c>
      <c r="AG1040" s="20">
        <v>0</v>
      </c>
      <c r="AH1040" s="20"/>
      <c r="AI1040" s="20" t="str">
        <f t="shared" si="96"/>
        <v>проверка пройдена</v>
      </c>
      <c r="AJ1040" s="21" t="b">
        <f t="shared" si="97"/>
        <v>0</v>
      </c>
    </row>
    <row r="1041" spans="1:36" hidden="1" x14ac:dyDescent="0.25">
      <c r="A1041" s="20" t="s">
        <v>526</v>
      </c>
      <c r="B1041" s="20" t="s">
        <v>34</v>
      </c>
      <c r="C1041" s="20" t="s">
        <v>35</v>
      </c>
      <c r="D1041" s="20" t="s">
        <v>319</v>
      </c>
      <c r="E1041" s="20" t="str">
        <f>VLOOKUP(D1041,'Коды программ'!$A$2:$B$578,2,FALSE)</f>
        <v>Теплоснабжение и теплотехническое оборудование</v>
      </c>
      <c r="F1041" s="20" t="s">
        <v>2</v>
      </c>
      <c r="G1041" s="20" t="s">
        <v>41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0">
        <v>0</v>
      </c>
      <c r="Q1041" s="20">
        <v>0</v>
      </c>
      <c r="R1041" s="20">
        <v>0</v>
      </c>
      <c r="S1041" s="20">
        <v>0</v>
      </c>
      <c r="T1041" s="20">
        <v>0</v>
      </c>
      <c r="U1041" s="20">
        <v>0</v>
      </c>
      <c r="V1041" s="20">
        <v>0</v>
      </c>
      <c r="W1041" s="20">
        <v>0</v>
      </c>
      <c r="X1041" s="20">
        <v>0</v>
      </c>
      <c r="Y1041" s="20">
        <v>0</v>
      </c>
      <c r="Z1041" s="20">
        <v>0</v>
      </c>
      <c r="AA1041" s="20">
        <v>0</v>
      </c>
      <c r="AB1041" s="20">
        <v>0</v>
      </c>
      <c r="AC1041" s="20">
        <v>0</v>
      </c>
      <c r="AD1041" s="20">
        <v>0</v>
      </c>
      <c r="AE1041" s="20">
        <v>0</v>
      </c>
      <c r="AF1041" s="20">
        <v>0</v>
      </c>
      <c r="AG1041" s="20">
        <v>0</v>
      </c>
      <c r="AH1041" s="20"/>
      <c r="AI1041" s="20" t="str">
        <f t="shared" si="96"/>
        <v>проверка пройдена</v>
      </c>
      <c r="AJ1041" s="21" t="b">
        <f t="shared" si="97"/>
        <v>0</v>
      </c>
    </row>
    <row r="1042" spans="1:36" hidden="1" x14ac:dyDescent="0.25">
      <c r="A1042" s="20" t="s">
        <v>526</v>
      </c>
      <c r="B1042" s="20" t="s">
        <v>34</v>
      </c>
      <c r="C1042" s="20" t="s">
        <v>35</v>
      </c>
      <c r="D1042" s="20" t="s">
        <v>319</v>
      </c>
      <c r="E1042" s="20" t="str">
        <f>VLOOKUP(D1042,'Коды программ'!$A$2:$B$578,2,FALSE)</f>
        <v>Теплоснабжение и теплотехническое оборудование</v>
      </c>
      <c r="F1042" s="20" t="s">
        <v>3</v>
      </c>
      <c r="G1042" s="20" t="s">
        <v>42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  <c r="V1042" s="20">
        <v>0</v>
      </c>
      <c r="W1042" s="20">
        <v>0</v>
      </c>
      <c r="X1042" s="20">
        <v>0</v>
      </c>
      <c r="Y1042" s="20">
        <v>0</v>
      </c>
      <c r="Z1042" s="20">
        <v>0</v>
      </c>
      <c r="AA1042" s="20">
        <v>0</v>
      </c>
      <c r="AB1042" s="20">
        <v>0</v>
      </c>
      <c r="AC1042" s="20">
        <v>0</v>
      </c>
      <c r="AD1042" s="20">
        <v>0</v>
      </c>
      <c r="AE1042" s="20">
        <v>0</v>
      </c>
      <c r="AF1042" s="20">
        <v>0</v>
      </c>
      <c r="AG1042" s="20">
        <v>0</v>
      </c>
      <c r="AH1042" s="20"/>
      <c r="AI1042" s="20" t="str">
        <f t="shared" si="96"/>
        <v>проверка пройдена</v>
      </c>
      <c r="AJ1042" s="21" t="b">
        <f t="shared" si="97"/>
        <v>0</v>
      </c>
    </row>
    <row r="1043" spans="1:36" hidden="1" x14ac:dyDescent="0.25">
      <c r="A1043" s="20" t="s">
        <v>526</v>
      </c>
      <c r="B1043" s="20" t="s">
        <v>34</v>
      </c>
      <c r="C1043" s="20" t="s">
        <v>35</v>
      </c>
      <c r="D1043" s="20" t="s">
        <v>319</v>
      </c>
      <c r="E1043" s="20" t="str">
        <f>VLOOKUP(D1043,'Коды программ'!$A$2:$B$578,2,FALSE)</f>
        <v>Теплоснабжение и теплотехническое оборудование</v>
      </c>
      <c r="F1043" s="20" t="s">
        <v>4</v>
      </c>
      <c r="G1043" s="20" t="s">
        <v>43</v>
      </c>
      <c r="H1043" s="20">
        <v>6</v>
      </c>
      <c r="I1043" s="20">
        <v>6</v>
      </c>
      <c r="J1043" s="20">
        <v>6</v>
      </c>
      <c r="K1043" s="20">
        <v>5</v>
      </c>
      <c r="L1043" s="20">
        <v>0</v>
      </c>
      <c r="M1043" s="20">
        <v>0</v>
      </c>
      <c r="N1043" s="20">
        <v>0</v>
      </c>
      <c r="O1043" s="20">
        <v>0</v>
      </c>
      <c r="P1043" s="20">
        <v>0</v>
      </c>
      <c r="Q1043" s="20">
        <v>0</v>
      </c>
      <c r="R1043" s="20">
        <v>0</v>
      </c>
      <c r="S1043" s="20">
        <v>0</v>
      </c>
      <c r="T1043" s="20">
        <v>0</v>
      </c>
      <c r="U1043" s="20">
        <v>0</v>
      </c>
      <c r="V1043" s="20">
        <v>0</v>
      </c>
      <c r="W1043" s="20">
        <v>0</v>
      </c>
      <c r="X1043" s="20">
        <v>0</v>
      </c>
      <c r="Y1043" s="20">
        <v>0</v>
      </c>
      <c r="Z1043" s="20">
        <v>0</v>
      </c>
      <c r="AA1043" s="20">
        <v>0</v>
      </c>
      <c r="AB1043" s="20">
        <v>0</v>
      </c>
      <c r="AC1043" s="20">
        <v>0</v>
      </c>
      <c r="AD1043" s="20">
        <v>0</v>
      </c>
      <c r="AE1043" s="20">
        <v>0</v>
      </c>
      <c r="AF1043" s="20">
        <v>0</v>
      </c>
      <c r="AG1043" s="20">
        <v>0</v>
      </c>
      <c r="AH1043" s="20"/>
      <c r="AI1043" s="20" t="str">
        <f t="shared" si="96"/>
        <v>проверка пройдена</v>
      </c>
      <c r="AJ1043" s="21" t="b">
        <f t="shared" si="97"/>
        <v>0</v>
      </c>
    </row>
    <row r="1044" spans="1:36" x14ac:dyDescent="0.25">
      <c r="A1044" s="20" t="s">
        <v>526</v>
      </c>
      <c r="B1044" s="20" t="s">
        <v>34</v>
      </c>
      <c r="C1044" s="20" t="s">
        <v>35</v>
      </c>
      <c r="D1044" s="20" t="s">
        <v>321</v>
      </c>
      <c r="E1044" s="20" t="str">
        <f>VLOOKUP(D1044,'Коды программ'!$A$2:$B$578,2,FALSE)</f>
        <v>Электрические станции, сети и системы</v>
      </c>
      <c r="F1044" s="20" t="s">
        <v>0</v>
      </c>
      <c r="G1044" s="20" t="s">
        <v>38</v>
      </c>
      <c r="H1044" s="20">
        <v>58</v>
      </c>
      <c r="I1044" s="20">
        <v>36</v>
      </c>
      <c r="J1044" s="20">
        <v>23</v>
      </c>
      <c r="K1044" s="20">
        <v>32</v>
      </c>
      <c r="L1044" s="20">
        <v>0</v>
      </c>
      <c r="M1044" s="20">
        <v>0</v>
      </c>
      <c r="N1044" s="20">
        <v>3</v>
      </c>
      <c r="O1044" s="20">
        <v>10</v>
      </c>
      <c r="P1044" s="20">
        <v>0</v>
      </c>
      <c r="Q1044" s="20">
        <v>1</v>
      </c>
      <c r="R1044" s="20">
        <v>0</v>
      </c>
      <c r="S1044" s="20">
        <v>0</v>
      </c>
      <c r="T1044" s="20">
        <v>0</v>
      </c>
      <c r="U1044" s="20">
        <v>0</v>
      </c>
      <c r="V1044" s="20">
        <v>0</v>
      </c>
      <c r="W1044" s="20">
        <v>0</v>
      </c>
      <c r="X1044" s="20">
        <v>1</v>
      </c>
      <c r="Y1044" s="20">
        <v>0</v>
      </c>
      <c r="Z1044" s="20">
        <v>0</v>
      </c>
      <c r="AA1044" s="20">
        <v>0</v>
      </c>
      <c r="AB1044" s="20">
        <v>7</v>
      </c>
      <c r="AC1044" s="20">
        <v>0</v>
      </c>
      <c r="AD1044" s="20">
        <v>0</v>
      </c>
      <c r="AE1044" s="20">
        <v>0</v>
      </c>
      <c r="AF1044" s="20">
        <v>0</v>
      </c>
      <c r="AG1044" s="20">
        <v>0</v>
      </c>
      <c r="AH1044" s="20" t="s">
        <v>323</v>
      </c>
      <c r="AI1044" s="20" t="str">
        <f t="shared" si="96"/>
        <v>проверка пройдена</v>
      </c>
      <c r="AJ1044" s="21" t="b">
        <f t="shared" si="97"/>
        <v>0</v>
      </c>
    </row>
    <row r="1045" spans="1:36" hidden="1" x14ac:dyDescent="0.25">
      <c r="A1045" s="20" t="s">
        <v>526</v>
      </c>
      <c r="B1045" s="20" t="s">
        <v>34</v>
      </c>
      <c r="C1045" s="20" t="s">
        <v>35</v>
      </c>
      <c r="D1045" s="20" t="s">
        <v>321</v>
      </c>
      <c r="E1045" s="20" t="str">
        <f>VLOOKUP(D1045,'Коды программ'!$A$2:$B$578,2,FALSE)</f>
        <v>Электрические станции, сети и системы</v>
      </c>
      <c r="F1045" s="20" t="s">
        <v>1</v>
      </c>
      <c r="G1045" s="20" t="s">
        <v>40</v>
      </c>
      <c r="H1045" s="20">
        <v>0</v>
      </c>
      <c r="I1045" s="20">
        <v>0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0</v>
      </c>
      <c r="P1045" s="20">
        <v>0</v>
      </c>
      <c r="Q1045" s="20">
        <v>0</v>
      </c>
      <c r="R1045" s="20">
        <v>0</v>
      </c>
      <c r="S1045" s="20">
        <v>0</v>
      </c>
      <c r="T1045" s="20">
        <v>0</v>
      </c>
      <c r="U1045" s="20">
        <v>0</v>
      </c>
      <c r="V1045" s="20">
        <v>0</v>
      </c>
      <c r="W1045" s="20">
        <v>0</v>
      </c>
      <c r="X1045" s="20">
        <v>0</v>
      </c>
      <c r="Y1045" s="20">
        <v>0</v>
      </c>
      <c r="Z1045" s="20">
        <v>0</v>
      </c>
      <c r="AA1045" s="20">
        <v>0</v>
      </c>
      <c r="AB1045" s="20">
        <v>0</v>
      </c>
      <c r="AC1045" s="20">
        <v>0</v>
      </c>
      <c r="AD1045" s="20">
        <v>0</v>
      </c>
      <c r="AE1045" s="20">
        <v>0</v>
      </c>
      <c r="AF1045" s="20">
        <v>0</v>
      </c>
      <c r="AG1045" s="20">
        <v>0</v>
      </c>
      <c r="AH1045" s="20"/>
      <c r="AI1045" s="20" t="str">
        <f t="shared" si="96"/>
        <v>проверка пройдена</v>
      </c>
      <c r="AJ1045" s="21" t="b">
        <f t="shared" si="97"/>
        <v>0</v>
      </c>
    </row>
    <row r="1046" spans="1:36" hidden="1" x14ac:dyDescent="0.25">
      <c r="A1046" s="20" t="s">
        <v>526</v>
      </c>
      <c r="B1046" s="20" t="s">
        <v>34</v>
      </c>
      <c r="C1046" s="20" t="s">
        <v>35</v>
      </c>
      <c r="D1046" s="20" t="s">
        <v>321</v>
      </c>
      <c r="E1046" s="20" t="str">
        <f>VLOOKUP(D1046,'Коды программ'!$A$2:$B$578,2,FALSE)</f>
        <v>Электрические станции, сети и системы</v>
      </c>
      <c r="F1046" s="20" t="s">
        <v>2</v>
      </c>
      <c r="G1046" s="20" t="s">
        <v>41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0</v>
      </c>
      <c r="U1046" s="20">
        <v>0</v>
      </c>
      <c r="V1046" s="20">
        <v>0</v>
      </c>
      <c r="W1046" s="20">
        <v>0</v>
      </c>
      <c r="X1046" s="20">
        <v>0</v>
      </c>
      <c r="Y1046" s="20">
        <v>0</v>
      </c>
      <c r="Z1046" s="20">
        <v>0</v>
      </c>
      <c r="AA1046" s="20">
        <v>0</v>
      </c>
      <c r="AB1046" s="20">
        <v>0</v>
      </c>
      <c r="AC1046" s="20">
        <v>0</v>
      </c>
      <c r="AD1046" s="20">
        <v>0</v>
      </c>
      <c r="AE1046" s="20">
        <v>0</v>
      </c>
      <c r="AF1046" s="20">
        <v>0</v>
      </c>
      <c r="AG1046" s="20">
        <v>0</v>
      </c>
      <c r="AH1046" s="20"/>
      <c r="AI1046" s="20" t="str">
        <f t="shared" si="96"/>
        <v>проверка пройдена</v>
      </c>
      <c r="AJ1046" s="21" t="b">
        <f t="shared" si="97"/>
        <v>0</v>
      </c>
    </row>
    <row r="1047" spans="1:36" hidden="1" x14ac:dyDescent="0.25">
      <c r="A1047" s="20" t="s">
        <v>526</v>
      </c>
      <c r="B1047" s="20" t="s">
        <v>34</v>
      </c>
      <c r="C1047" s="20" t="s">
        <v>35</v>
      </c>
      <c r="D1047" s="20" t="s">
        <v>321</v>
      </c>
      <c r="E1047" s="20" t="str">
        <f>VLOOKUP(D1047,'Коды программ'!$A$2:$B$578,2,FALSE)</f>
        <v>Электрические станции, сети и системы</v>
      </c>
      <c r="F1047" s="20" t="s">
        <v>3</v>
      </c>
      <c r="G1047" s="20" t="s">
        <v>42</v>
      </c>
      <c r="H1047" s="20">
        <v>0</v>
      </c>
      <c r="I1047" s="20">
        <v>0</v>
      </c>
      <c r="J1047" s="20">
        <v>0</v>
      </c>
      <c r="K1047" s="20">
        <v>0</v>
      </c>
      <c r="L1047" s="20">
        <v>0</v>
      </c>
      <c r="M1047" s="20">
        <v>0</v>
      </c>
      <c r="N1047" s="20">
        <v>0</v>
      </c>
      <c r="O1047" s="20">
        <v>0</v>
      </c>
      <c r="P1047" s="20">
        <v>0</v>
      </c>
      <c r="Q1047" s="20">
        <v>0</v>
      </c>
      <c r="R1047" s="20">
        <v>0</v>
      </c>
      <c r="S1047" s="20">
        <v>0</v>
      </c>
      <c r="T1047" s="20">
        <v>0</v>
      </c>
      <c r="U1047" s="20">
        <v>0</v>
      </c>
      <c r="V1047" s="20">
        <v>0</v>
      </c>
      <c r="W1047" s="20">
        <v>0</v>
      </c>
      <c r="X1047" s="20">
        <v>0</v>
      </c>
      <c r="Y1047" s="20">
        <v>0</v>
      </c>
      <c r="Z1047" s="20">
        <v>0</v>
      </c>
      <c r="AA1047" s="20">
        <v>0</v>
      </c>
      <c r="AB1047" s="20">
        <v>0</v>
      </c>
      <c r="AC1047" s="20">
        <v>0</v>
      </c>
      <c r="AD1047" s="20">
        <v>0</v>
      </c>
      <c r="AE1047" s="20">
        <v>0</v>
      </c>
      <c r="AF1047" s="20">
        <v>0</v>
      </c>
      <c r="AG1047" s="20">
        <v>0</v>
      </c>
      <c r="AH1047" s="20"/>
      <c r="AI1047" s="20" t="str">
        <f t="shared" si="96"/>
        <v>проверка пройдена</v>
      </c>
      <c r="AJ1047" s="21" t="b">
        <f t="shared" si="97"/>
        <v>0</v>
      </c>
    </row>
    <row r="1048" spans="1:36" hidden="1" x14ac:dyDescent="0.25">
      <c r="A1048" s="20" t="s">
        <v>526</v>
      </c>
      <c r="B1048" s="20" t="s">
        <v>34</v>
      </c>
      <c r="C1048" s="20" t="s">
        <v>35</v>
      </c>
      <c r="D1048" s="20" t="s">
        <v>321</v>
      </c>
      <c r="E1048" s="20" t="str">
        <f>VLOOKUP(D1048,'Коды программ'!$A$2:$B$578,2,FALSE)</f>
        <v>Электрические станции, сети и системы</v>
      </c>
      <c r="F1048" s="20" t="s">
        <v>4</v>
      </c>
      <c r="G1048" s="20" t="s">
        <v>43</v>
      </c>
      <c r="H1048" s="20">
        <v>9</v>
      </c>
      <c r="I1048" s="20">
        <v>7</v>
      </c>
      <c r="J1048" s="20">
        <v>7</v>
      </c>
      <c r="K1048" s="20">
        <v>5</v>
      </c>
      <c r="L1048" s="20">
        <v>0</v>
      </c>
      <c r="M1048" s="20">
        <v>0</v>
      </c>
      <c r="N1048" s="20">
        <v>0</v>
      </c>
      <c r="O1048" s="20">
        <v>2</v>
      </c>
      <c r="P1048" s="20">
        <v>0</v>
      </c>
      <c r="Q1048" s="20">
        <v>0</v>
      </c>
      <c r="R1048" s="20">
        <v>0</v>
      </c>
      <c r="S1048" s="20">
        <v>0</v>
      </c>
      <c r="T1048" s="20">
        <v>0</v>
      </c>
      <c r="U1048" s="20">
        <v>0</v>
      </c>
      <c r="V1048" s="20">
        <v>0</v>
      </c>
      <c r="W1048" s="20">
        <v>0</v>
      </c>
      <c r="X1048" s="20">
        <v>0</v>
      </c>
      <c r="Y1048" s="20">
        <v>0</v>
      </c>
      <c r="Z1048" s="20">
        <v>0</v>
      </c>
      <c r="AA1048" s="20">
        <v>0</v>
      </c>
      <c r="AB1048" s="20">
        <v>0</v>
      </c>
      <c r="AC1048" s="20">
        <v>0</v>
      </c>
      <c r="AD1048" s="20">
        <v>0</v>
      </c>
      <c r="AE1048" s="20">
        <v>0</v>
      </c>
      <c r="AF1048" s="20">
        <v>0</v>
      </c>
      <c r="AG1048" s="20">
        <v>0</v>
      </c>
      <c r="AH1048" s="20"/>
      <c r="AI1048" s="20" t="str">
        <f t="shared" si="96"/>
        <v>проверка пройдена</v>
      </c>
      <c r="AJ1048" s="21" t="b">
        <f t="shared" si="97"/>
        <v>0</v>
      </c>
    </row>
    <row r="1049" spans="1:36" x14ac:dyDescent="0.25">
      <c r="A1049" s="20" t="s">
        <v>526</v>
      </c>
      <c r="B1049" s="20" t="s">
        <v>34</v>
      </c>
      <c r="C1049" s="20" t="s">
        <v>35</v>
      </c>
      <c r="D1049" s="20" t="s">
        <v>324</v>
      </c>
      <c r="E1049" s="20" t="str">
        <f>VLOOKUP(D1049,'Коды программ'!$A$2:$B$578,2,FALSE)</f>
        <v>Релейная защита и автоматизация электроэнергетических систем</v>
      </c>
      <c r="F1049" s="20" t="s">
        <v>0</v>
      </c>
      <c r="G1049" s="20" t="s">
        <v>38</v>
      </c>
      <c r="H1049" s="20">
        <v>23</v>
      </c>
      <c r="I1049" s="20">
        <v>8</v>
      </c>
      <c r="J1049" s="20">
        <v>6</v>
      </c>
      <c r="K1049" s="20">
        <v>8</v>
      </c>
      <c r="L1049" s="20">
        <v>0</v>
      </c>
      <c r="M1049" s="20">
        <v>0</v>
      </c>
      <c r="N1049" s="20">
        <v>2</v>
      </c>
      <c r="O1049" s="20">
        <v>10</v>
      </c>
      <c r="P1049" s="20">
        <v>2</v>
      </c>
      <c r="Q1049" s="20">
        <v>0</v>
      </c>
      <c r="R1049" s="20">
        <v>0</v>
      </c>
      <c r="S1049" s="20">
        <v>0</v>
      </c>
      <c r="T1049" s="20">
        <v>0</v>
      </c>
      <c r="U1049" s="20">
        <v>0</v>
      </c>
      <c r="V1049" s="20">
        <v>0</v>
      </c>
      <c r="W1049" s="20">
        <v>0</v>
      </c>
      <c r="X1049" s="20">
        <v>0</v>
      </c>
      <c r="Y1049" s="20">
        <v>0</v>
      </c>
      <c r="Z1049" s="20">
        <v>0</v>
      </c>
      <c r="AA1049" s="20">
        <v>0</v>
      </c>
      <c r="AB1049" s="20">
        <v>1</v>
      </c>
      <c r="AC1049" s="20">
        <v>0</v>
      </c>
      <c r="AD1049" s="20">
        <v>0</v>
      </c>
      <c r="AE1049" s="20">
        <v>0</v>
      </c>
      <c r="AF1049" s="20">
        <v>0</v>
      </c>
      <c r="AG1049" s="20">
        <v>0</v>
      </c>
      <c r="AH1049" s="20" t="s">
        <v>161</v>
      </c>
      <c r="AI1049" s="20" t="str">
        <f t="shared" si="96"/>
        <v>проверка пройдена</v>
      </c>
      <c r="AJ1049" s="21" t="b">
        <f t="shared" si="97"/>
        <v>0</v>
      </c>
    </row>
    <row r="1050" spans="1:36" hidden="1" x14ac:dyDescent="0.25">
      <c r="A1050" s="20" t="s">
        <v>526</v>
      </c>
      <c r="B1050" s="20" t="s">
        <v>34</v>
      </c>
      <c r="C1050" s="20" t="s">
        <v>35</v>
      </c>
      <c r="D1050" s="20" t="s">
        <v>324</v>
      </c>
      <c r="E1050" s="20" t="str">
        <f>VLOOKUP(D1050,'Коды программ'!$A$2:$B$578,2,FALSE)</f>
        <v>Релейная защита и автоматизация электроэнергетических систем</v>
      </c>
      <c r="F1050" s="20" t="s">
        <v>1</v>
      </c>
      <c r="G1050" s="20" t="s">
        <v>40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20">
        <v>0</v>
      </c>
      <c r="Q1050" s="20">
        <v>0</v>
      </c>
      <c r="R1050" s="20">
        <v>0</v>
      </c>
      <c r="S1050" s="20">
        <v>0</v>
      </c>
      <c r="T1050" s="20">
        <v>0</v>
      </c>
      <c r="U1050" s="20">
        <v>0</v>
      </c>
      <c r="V1050" s="20">
        <v>0</v>
      </c>
      <c r="W1050" s="20">
        <v>0</v>
      </c>
      <c r="X1050" s="20">
        <v>0</v>
      </c>
      <c r="Y1050" s="20">
        <v>0</v>
      </c>
      <c r="Z1050" s="20">
        <v>0</v>
      </c>
      <c r="AA1050" s="20">
        <v>0</v>
      </c>
      <c r="AB1050" s="20">
        <v>0</v>
      </c>
      <c r="AC1050" s="20">
        <v>0</v>
      </c>
      <c r="AD1050" s="20">
        <v>0</v>
      </c>
      <c r="AE1050" s="20">
        <v>0</v>
      </c>
      <c r="AF1050" s="20">
        <v>0</v>
      </c>
      <c r="AG1050" s="20">
        <v>0</v>
      </c>
      <c r="AH1050" s="20"/>
      <c r="AI1050" s="20" t="str">
        <f t="shared" si="96"/>
        <v>проверка пройдена</v>
      </c>
      <c r="AJ1050" s="21" t="b">
        <f t="shared" si="97"/>
        <v>0</v>
      </c>
    </row>
    <row r="1051" spans="1:36" hidden="1" x14ac:dyDescent="0.25">
      <c r="A1051" s="20" t="s">
        <v>526</v>
      </c>
      <c r="B1051" s="20" t="s">
        <v>34</v>
      </c>
      <c r="C1051" s="20" t="s">
        <v>35</v>
      </c>
      <c r="D1051" s="20" t="s">
        <v>324</v>
      </c>
      <c r="E1051" s="20" t="str">
        <f>VLOOKUP(D1051,'Коды программ'!$A$2:$B$578,2,FALSE)</f>
        <v>Релейная защита и автоматизация электроэнергетических систем</v>
      </c>
      <c r="F1051" s="20" t="s">
        <v>2</v>
      </c>
      <c r="G1051" s="20" t="s">
        <v>41</v>
      </c>
      <c r="H1051" s="20">
        <v>0</v>
      </c>
      <c r="I1051" s="20">
        <v>0</v>
      </c>
      <c r="J1051" s="20">
        <v>0</v>
      </c>
      <c r="K1051" s="20">
        <v>0</v>
      </c>
      <c r="L1051" s="20">
        <v>0</v>
      </c>
      <c r="M1051" s="20">
        <v>0</v>
      </c>
      <c r="N1051" s="20">
        <v>0</v>
      </c>
      <c r="O1051" s="20">
        <v>0</v>
      </c>
      <c r="P1051" s="20">
        <v>0</v>
      </c>
      <c r="Q1051" s="20">
        <v>0</v>
      </c>
      <c r="R1051" s="20">
        <v>0</v>
      </c>
      <c r="S1051" s="20">
        <v>0</v>
      </c>
      <c r="T1051" s="20">
        <v>0</v>
      </c>
      <c r="U1051" s="20">
        <v>0</v>
      </c>
      <c r="V1051" s="20">
        <v>0</v>
      </c>
      <c r="W1051" s="20">
        <v>0</v>
      </c>
      <c r="X1051" s="20">
        <v>0</v>
      </c>
      <c r="Y1051" s="20">
        <v>0</v>
      </c>
      <c r="Z1051" s="20">
        <v>0</v>
      </c>
      <c r="AA1051" s="20">
        <v>0</v>
      </c>
      <c r="AB1051" s="20">
        <v>0</v>
      </c>
      <c r="AC1051" s="20">
        <v>0</v>
      </c>
      <c r="AD1051" s="20">
        <v>0</v>
      </c>
      <c r="AE1051" s="20">
        <v>0</v>
      </c>
      <c r="AF1051" s="20">
        <v>0</v>
      </c>
      <c r="AG1051" s="20">
        <v>0</v>
      </c>
      <c r="AH1051" s="20"/>
      <c r="AI1051" s="20" t="str">
        <f t="shared" si="96"/>
        <v>проверка пройдена</v>
      </c>
      <c r="AJ1051" s="21" t="b">
        <f t="shared" si="97"/>
        <v>0</v>
      </c>
    </row>
    <row r="1052" spans="1:36" hidden="1" x14ac:dyDescent="0.25">
      <c r="A1052" s="20" t="s">
        <v>526</v>
      </c>
      <c r="B1052" s="20" t="s">
        <v>34</v>
      </c>
      <c r="C1052" s="20" t="s">
        <v>35</v>
      </c>
      <c r="D1052" s="20" t="s">
        <v>324</v>
      </c>
      <c r="E1052" s="20" t="str">
        <f>VLOOKUP(D1052,'Коды программ'!$A$2:$B$578,2,FALSE)</f>
        <v>Релейная защита и автоматизация электроэнергетических систем</v>
      </c>
      <c r="F1052" s="20" t="s">
        <v>3</v>
      </c>
      <c r="G1052" s="20" t="s">
        <v>42</v>
      </c>
      <c r="H1052" s="20">
        <v>0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20">
        <v>0</v>
      </c>
      <c r="O1052" s="20">
        <v>0</v>
      </c>
      <c r="P1052" s="20">
        <v>0</v>
      </c>
      <c r="Q1052" s="20">
        <v>0</v>
      </c>
      <c r="R1052" s="20">
        <v>0</v>
      </c>
      <c r="S1052" s="20">
        <v>0</v>
      </c>
      <c r="T1052" s="20">
        <v>0</v>
      </c>
      <c r="U1052" s="20">
        <v>0</v>
      </c>
      <c r="V1052" s="20">
        <v>0</v>
      </c>
      <c r="W1052" s="20">
        <v>0</v>
      </c>
      <c r="X1052" s="20">
        <v>0</v>
      </c>
      <c r="Y1052" s="20">
        <v>0</v>
      </c>
      <c r="Z1052" s="20">
        <v>0</v>
      </c>
      <c r="AA1052" s="20">
        <v>0</v>
      </c>
      <c r="AB1052" s="20">
        <v>0</v>
      </c>
      <c r="AC1052" s="20">
        <v>0</v>
      </c>
      <c r="AD1052" s="20">
        <v>0</v>
      </c>
      <c r="AE1052" s="20">
        <v>0</v>
      </c>
      <c r="AF1052" s="20">
        <v>0</v>
      </c>
      <c r="AG1052" s="20">
        <v>0</v>
      </c>
      <c r="AH1052" s="20"/>
      <c r="AI1052" s="20" t="str">
        <f t="shared" si="96"/>
        <v>проверка пройдена</v>
      </c>
      <c r="AJ1052" s="21" t="b">
        <f t="shared" si="97"/>
        <v>0</v>
      </c>
    </row>
    <row r="1053" spans="1:36" hidden="1" x14ac:dyDescent="0.25">
      <c r="A1053" s="20" t="s">
        <v>526</v>
      </c>
      <c r="B1053" s="20" t="s">
        <v>34</v>
      </c>
      <c r="C1053" s="20" t="s">
        <v>35</v>
      </c>
      <c r="D1053" s="20" t="s">
        <v>324</v>
      </c>
      <c r="E1053" s="20" t="str">
        <f>VLOOKUP(D1053,'Коды программ'!$A$2:$B$578,2,FALSE)</f>
        <v>Релейная защита и автоматизация электроэнергетических систем</v>
      </c>
      <c r="F1053" s="20" t="s">
        <v>4</v>
      </c>
      <c r="G1053" s="20" t="s">
        <v>43</v>
      </c>
      <c r="H1053" s="20">
        <v>4</v>
      </c>
      <c r="I1053" s="20">
        <v>3</v>
      </c>
      <c r="J1053" s="20">
        <v>3</v>
      </c>
      <c r="K1053" s="20">
        <v>3</v>
      </c>
      <c r="L1053" s="20">
        <v>0</v>
      </c>
      <c r="M1053" s="20">
        <v>0</v>
      </c>
      <c r="N1053" s="20">
        <v>0</v>
      </c>
      <c r="O1053" s="20">
        <v>1</v>
      </c>
      <c r="P1053" s="20">
        <v>0</v>
      </c>
      <c r="Q1053" s="20">
        <v>0</v>
      </c>
      <c r="R1053" s="20">
        <v>0</v>
      </c>
      <c r="S1053" s="20">
        <v>0</v>
      </c>
      <c r="T1053" s="20">
        <v>0</v>
      </c>
      <c r="U1053" s="20">
        <v>0</v>
      </c>
      <c r="V1053" s="20">
        <v>0</v>
      </c>
      <c r="W1053" s="20">
        <v>0</v>
      </c>
      <c r="X1053" s="20">
        <v>0</v>
      </c>
      <c r="Y1053" s="20">
        <v>0</v>
      </c>
      <c r="Z1053" s="20">
        <v>0</v>
      </c>
      <c r="AA1053" s="20">
        <v>0</v>
      </c>
      <c r="AB1053" s="20">
        <v>0</v>
      </c>
      <c r="AC1053" s="20">
        <v>0</v>
      </c>
      <c r="AD1053" s="20">
        <v>0</v>
      </c>
      <c r="AE1053" s="20">
        <v>0</v>
      </c>
      <c r="AF1053" s="20">
        <v>0</v>
      </c>
      <c r="AG1053" s="20">
        <v>0</v>
      </c>
      <c r="AH1053" s="20"/>
      <c r="AI1053" s="20" t="str">
        <f t="shared" si="96"/>
        <v>проверка пройдена</v>
      </c>
      <c r="AJ1053" s="21" t="b">
        <f t="shared" si="97"/>
        <v>0</v>
      </c>
    </row>
    <row r="1054" spans="1:36" x14ac:dyDescent="0.25">
      <c r="A1054" s="20" t="s">
        <v>526</v>
      </c>
      <c r="B1054" s="20" t="s">
        <v>34</v>
      </c>
      <c r="C1054" s="20" t="s">
        <v>35</v>
      </c>
      <c r="D1054" s="20" t="s">
        <v>317</v>
      </c>
      <c r="E1054" s="20" t="str">
        <f>VLOOKUP(D1054,'Коды программ'!$A$2:$B$578,2,FALSE)</f>
        <v>Тепловые электрические станции</v>
      </c>
      <c r="F1054" s="20" t="s">
        <v>0</v>
      </c>
      <c r="G1054" s="20" t="s">
        <v>38</v>
      </c>
      <c r="H1054" s="20">
        <v>4</v>
      </c>
      <c r="I1054" s="20">
        <v>4</v>
      </c>
      <c r="J1054" s="20">
        <v>4</v>
      </c>
      <c r="K1054" s="20">
        <v>4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0</v>
      </c>
      <c r="R1054" s="20">
        <v>0</v>
      </c>
      <c r="S1054" s="20">
        <v>0</v>
      </c>
      <c r="T1054" s="20">
        <v>0</v>
      </c>
      <c r="U1054" s="20">
        <v>0</v>
      </c>
      <c r="V1054" s="20">
        <v>0</v>
      </c>
      <c r="W1054" s="20">
        <v>0</v>
      </c>
      <c r="X1054" s="20">
        <v>0</v>
      </c>
      <c r="Y1054" s="20">
        <v>0</v>
      </c>
      <c r="Z1054" s="20">
        <v>0</v>
      </c>
      <c r="AA1054" s="20">
        <v>0</v>
      </c>
      <c r="AB1054" s="20">
        <v>0</v>
      </c>
      <c r="AC1054" s="20">
        <v>0</v>
      </c>
      <c r="AD1054" s="20">
        <v>0</v>
      </c>
      <c r="AE1054" s="20">
        <v>0</v>
      </c>
      <c r="AF1054" s="20">
        <v>0</v>
      </c>
      <c r="AG1054" s="20">
        <v>0</v>
      </c>
      <c r="AH1054" s="20" t="s">
        <v>161</v>
      </c>
      <c r="AI1054" s="20" t="str">
        <f t="shared" si="96"/>
        <v>проверка пройдена</v>
      </c>
      <c r="AJ1054" s="21" t="b">
        <f t="shared" si="97"/>
        <v>0</v>
      </c>
    </row>
    <row r="1055" spans="1:36" hidden="1" x14ac:dyDescent="0.25">
      <c r="A1055" s="20" t="s">
        <v>526</v>
      </c>
      <c r="B1055" s="20" t="s">
        <v>34</v>
      </c>
      <c r="C1055" s="20" t="s">
        <v>35</v>
      </c>
      <c r="D1055" s="20" t="s">
        <v>317</v>
      </c>
      <c r="E1055" s="20" t="str">
        <f>VLOOKUP(D1055,'Коды программ'!$A$2:$B$578,2,FALSE)</f>
        <v>Тепловые электрические станции</v>
      </c>
      <c r="F1055" s="20" t="s">
        <v>1</v>
      </c>
      <c r="G1055" s="20" t="s">
        <v>40</v>
      </c>
      <c r="H1055" s="20">
        <v>0</v>
      </c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  <c r="N1055" s="20">
        <v>0</v>
      </c>
      <c r="O1055" s="20">
        <v>0</v>
      </c>
      <c r="P1055" s="20">
        <v>0</v>
      </c>
      <c r="Q1055" s="20">
        <v>0</v>
      </c>
      <c r="R1055" s="20">
        <v>0</v>
      </c>
      <c r="S1055" s="20">
        <v>0</v>
      </c>
      <c r="T1055" s="20">
        <v>0</v>
      </c>
      <c r="U1055" s="20">
        <v>0</v>
      </c>
      <c r="V1055" s="20">
        <v>0</v>
      </c>
      <c r="W1055" s="20">
        <v>0</v>
      </c>
      <c r="X1055" s="20">
        <v>0</v>
      </c>
      <c r="Y1055" s="20">
        <v>0</v>
      </c>
      <c r="Z1055" s="20">
        <v>0</v>
      </c>
      <c r="AA1055" s="20">
        <v>0</v>
      </c>
      <c r="AB1055" s="20">
        <v>0</v>
      </c>
      <c r="AC1055" s="20">
        <v>0</v>
      </c>
      <c r="AD1055" s="20">
        <v>0</v>
      </c>
      <c r="AE1055" s="20">
        <v>0</v>
      </c>
      <c r="AF1055" s="20">
        <v>0</v>
      </c>
      <c r="AG1055" s="20">
        <v>0</v>
      </c>
      <c r="AH1055" s="20"/>
      <c r="AI1055" s="20" t="str">
        <f t="shared" si="96"/>
        <v>проверка пройдена</v>
      </c>
      <c r="AJ1055" s="21" t="b">
        <f t="shared" si="97"/>
        <v>0</v>
      </c>
    </row>
    <row r="1056" spans="1:36" hidden="1" x14ac:dyDescent="0.25">
      <c r="A1056" s="20" t="s">
        <v>526</v>
      </c>
      <c r="B1056" s="20" t="s">
        <v>34</v>
      </c>
      <c r="C1056" s="20" t="s">
        <v>35</v>
      </c>
      <c r="D1056" s="20" t="s">
        <v>317</v>
      </c>
      <c r="E1056" s="20" t="str">
        <f>VLOOKUP(D1056,'Коды программ'!$A$2:$B$578,2,FALSE)</f>
        <v>Тепловые электрические станции</v>
      </c>
      <c r="F1056" s="20" t="s">
        <v>2</v>
      </c>
      <c r="G1056" s="20" t="s">
        <v>41</v>
      </c>
      <c r="H1056" s="20">
        <v>0</v>
      </c>
      <c r="I1056" s="20">
        <v>0</v>
      </c>
      <c r="J1056" s="20">
        <v>0</v>
      </c>
      <c r="K1056" s="20">
        <v>0</v>
      </c>
      <c r="L1056" s="20">
        <v>0</v>
      </c>
      <c r="M1056" s="20">
        <v>0</v>
      </c>
      <c r="N1056" s="20">
        <v>0</v>
      </c>
      <c r="O1056" s="20">
        <v>0</v>
      </c>
      <c r="P1056" s="20">
        <v>0</v>
      </c>
      <c r="Q1056" s="20">
        <v>0</v>
      </c>
      <c r="R1056" s="20">
        <v>0</v>
      </c>
      <c r="S1056" s="20">
        <v>0</v>
      </c>
      <c r="T1056" s="20">
        <v>0</v>
      </c>
      <c r="U1056" s="20">
        <v>0</v>
      </c>
      <c r="V1056" s="20">
        <v>0</v>
      </c>
      <c r="W1056" s="20">
        <v>0</v>
      </c>
      <c r="X1056" s="20">
        <v>0</v>
      </c>
      <c r="Y1056" s="20">
        <v>0</v>
      </c>
      <c r="Z1056" s="20">
        <v>0</v>
      </c>
      <c r="AA1056" s="20">
        <v>0</v>
      </c>
      <c r="AB1056" s="20">
        <v>0</v>
      </c>
      <c r="AC1056" s="20">
        <v>0</v>
      </c>
      <c r="AD1056" s="20">
        <v>0</v>
      </c>
      <c r="AE1056" s="20">
        <v>0</v>
      </c>
      <c r="AF1056" s="20">
        <v>0</v>
      </c>
      <c r="AG1056" s="20">
        <v>0</v>
      </c>
      <c r="AH1056" s="20"/>
      <c r="AI1056" s="20" t="str">
        <f t="shared" ref="AI1056:AI1078" si="98">IF(H1056=I1056+L1056+M1056+N1056+O1056+P1056+Q1056+R1056+S1056+T1056+U1056+V1056+W1056+X1056+Y1056+Z1056+AA1056+AB1056+AC1056+AD1056+AE1056+AF1056+AG1056,"проверка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056" s="21" t="b">
        <f t="shared" ref="AJ1056:AJ1078" si="99">IF(OR(J1056&gt;I1056,K1056&gt;I1056),TRUE,FALSE)</f>
        <v>0</v>
      </c>
    </row>
    <row r="1057" spans="1:36" hidden="1" x14ac:dyDescent="0.25">
      <c r="A1057" s="20" t="s">
        <v>526</v>
      </c>
      <c r="B1057" s="20" t="s">
        <v>34</v>
      </c>
      <c r="C1057" s="20" t="s">
        <v>35</v>
      </c>
      <c r="D1057" s="20" t="s">
        <v>317</v>
      </c>
      <c r="E1057" s="20" t="str">
        <f>VLOOKUP(D1057,'Коды программ'!$A$2:$B$578,2,FALSE)</f>
        <v>Тепловые электрические станции</v>
      </c>
      <c r="F1057" s="20" t="s">
        <v>3</v>
      </c>
      <c r="G1057" s="20" t="s">
        <v>42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0">
        <v>0</v>
      </c>
      <c r="U1057" s="20">
        <v>0</v>
      </c>
      <c r="V1057" s="20">
        <v>0</v>
      </c>
      <c r="W1057" s="20">
        <v>0</v>
      </c>
      <c r="X1057" s="20">
        <v>0</v>
      </c>
      <c r="Y1057" s="20">
        <v>0</v>
      </c>
      <c r="Z1057" s="20">
        <v>0</v>
      </c>
      <c r="AA1057" s="20">
        <v>0</v>
      </c>
      <c r="AB1057" s="20">
        <v>0</v>
      </c>
      <c r="AC1057" s="20">
        <v>0</v>
      </c>
      <c r="AD1057" s="20">
        <v>0</v>
      </c>
      <c r="AE1057" s="20">
        <v>0</v>
      </c>
      <c r="AF1057" s="20">
        <v>0</v>
      </c>
      <c r="AG1057" s="20">
        <v>0</v>
      </c>
      <c r="AH1057" s="20"/>
      <c r="AI1057" s="20" t="str">
        <f t="shared" si="98"/>
        <v>проверка пройдена</v>
      </c>
      <c r="AJ1057" s="21" t="b">
        <f t="shared" si="99"/>
        <v>0</v>
      </c>
    </row>
    <row r="1058" spans="1:36" hidden="1" x14ac:dyDescent="0.25">
      <c r="A1058" s="20" t="s">
        <v>526</v>
      </c>
      <c r="B1058" s="20" t="s">
        <v>34</v>
      </c>
      <c r="C1058" s="20" t="s">
        <v>35</v>
      </c>
      <c r="D1058" s="20" t="s">
        <v>317</v>
      </c>
      <c r="E1058" s="20" t="str">
        <f>VLOOKUP(D1058,'Коды программ'!$A$2:$B$578,2,FALSE)</f>
        <v>Тепловые электрические станции</v>
      </c>
      <c r="F1058" s="20" t="s">
        <v>4</v>
      </c>
      <c r="G1058" s="20" t="s">
        <v>43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  <c r="P1058" s="20">
        <v>0</v>
      </c>
      <c r="Q1058" s="20">
        <v>0</v>
      </c>
      <c r="R1058" s="20">
        <v>0</v>
      </c>
      <c r="S1058" s="20">
        <v>0</v>
      </c>
      <c r="T1058" s="20">
        <v>0</v>
      </c>
      <c r="U1058" s="20">
        <v>0</v>
      </c>
      <c r="V1058" s="20">
        <v>0</v>
      </c>
      <c r="W1058" s="20">
        <v>0</v>
      </c>
      <c r="X1058" s="20">
        <v>0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  <c r="AD1058" s="20">
        <v>0</v>
      </c>
      <c r="AE1058" s="20">
        <v>0</v>
      </c>
      <c r="AF1058" s="20">
        <v>0</v>
      </c>
      <c r="AG1058" s="20">
        <v>0</v>
      </c>
      <c r="AH1058" s="20"/>
      <c r="AI1058" s="20" t="str">
        <f t="shared" si="98"/>
        <v>проверка пройдена</v>
      </c>
      <c r="AJ1058" s="21" t="b">
        <f t="shared" si="99"/>
        <v>0</v>
      </c>
    </row>
    <row r="1059" spans="1:36" x14ac:dyDescent="0.25">
      <c r="A1059" s="20" t="s">
        <v>526</v>
      </c>
      <c r="B1059" s="20" t="s">
        <v>34</v>
      </c>
      <c r="C1059" s="20" t="s">
        <v>35</v>
      </c>
      <c r="D1059" s="20" t="s">
        <v>321</v>
      </c>
      <c r="E1059" s="20" t="str">
        <f>VLOOKUP(D1059,'Коды программ'!$A$2:$B$578,2,FALSE)</f>
        <v>Электрические станции, сети и системы</v>
      </c>
      <c r="F1059" s="20" t="s">
        <v>0</v>
      </c>
      <c r="G1059" s="20" t="s">
        <v>38</v>
      </c>
      <c r="H1059" s="20">
        <v>21</v>
      </c>
      <c r="I1059" s="20">
        <v>13</v>
      </c>
      <c r="J1059" s="20">
        <v>13</v>
      </c>
      <c r="K1059" s="20">
        <v>13</v>
      </c>
      <c r="L1059" s="20">
        <v>0</v>
      </c>
      <c r="M1059" s="20">
        <v>0</v>
      </c>
      <c r="N1059" s="20">
        <v>0</v>
      </c>
      <c r="O1059" s="20">
        <v>7</v>
      </c>
      <c r="P1059" s="20">
        <v>0</v>
      </c>
      <c r="Q1059" s="20">
        <v>0</v>
      </c>
      <c r="R1059" s="20">
        <v>1</v>
      </c>
      <c r="S1059" s="20">
        <v>0</v>
      </c>
      <c r="T1059" s="20">
        <v>0</v>
      </c>
      <c r="U1059" s="20">
        <v>0</v>
      </c>
      <c r="V1059" s="20">
        <v>0</v>
      </c>
      <c r="W1059" s="20">
        <v>0</v>
      </c>
      <c r="X1059" s="20">
        <v>0</v>
      </c>
      <c r="Y1059" s="20">
        <v>0</v>
      </c>
      <c r="Z1059" s="20">
        <v>0</v>
      </c>
      <c r="AA1059" s="20">
        <v>0</v>
      </c>
      <c r="AB1059" s="20">
        <v>0</v>
      </c>
      <c r="AC1059" s="20">
        <v>0</v>
      </c>
      <c r="AD1059" s="20">
        <v>0</v>
      </c>
      <c r="AE1059" s="20">
        <v>0</v>
      </c>
      <c r="AF1059" s="20">
        <v>0</v>
      </c>
      <c r="AG1059" s="20">
        <v>0</v>
      </c>
      <c r="AH1059" s="20" t="s">
        <v>161</v>
      </c>
      <c r="AI1059" s="20" t="str">
        <f t="shared" si="98"/>
        <v>проверка пройдена</v>
      </c>
      <c r="AJ1059" s="21" t="b">
        <f t="shared" si="99"/>
        <v>0</v>
      </c>
    </row>
    <row r="1060" spans="1:36" hidden="1" x14ac:dyDescent="0.25">
      <c r="A1060" s="20" t="s">
        <v>526</v>
      </c>
      <c r="B1060" s="20" t="s">
        <v>34</v>
      </c>
      <c r="C1060" s="20" t="s">
        <v>35</v>
      </c>
      <c r="D1060" s="20" t="s">
        <v>321</v>
      </c>
      <c r="E1060" s="20" t="str">
        <f>VLOOKUP(D1060,'Коды программ'!$A$2:$B$578,2,FALSE)</f>
        <v>Электрические станции, сети и системы</v>
      </c>
      <c r="F1060" s="20" t="s">
        <v>1</v>
      </c>
      <c r="G1060" s="20" t="s">
        <v>40</v>
      </c>
      <c r="H1060" s="20">
        <v>0</v>
      </c>
      <c r="I1060" s="20">
        <v>0</v>
      </c>
      <c r="J1060" s="20">
        <v>0</v>
      </c>
      <c r="K1060" s="20">
        <v>0</v>
      </c>
      <c r="L1060" s="20">
        <v>0</v>
      </c>
      <c r="M1060" s="20">
        <v>0</v>
      </c>
      <c r="N1060" s="20">
        <v>0</v>
      </c>
      <c r="O1060" s="20">
        <v>0</v>
      </c>
      <c r="P1060" s="20">
        <v>0</v>
      </c>
      <c r="Q1060" s="20">
        <v>0</v>
      </c>
      <c r="R1060" s="20">
        <v>0</v>
      </c>
      <c r="S1060" s="20">
        <v>0</v>
      </c>
      <c r="T1060" s="20">
        <v>0</v>
      </c>
      <c r="U1060" s="20">
        <v>0</v>
      </c>
      <c r="V1060" s="20">
        <v>0</v>
      </c>
      <c r="W1060" s="20">
        <v>0</v>
      </c>
      <c r="X1060" s="20">
        <v>0</v>
      </c>
      <c r="Y1060" s="20">
        <v>0</v>
      </c>
      <c r="Z1060" s="20">
        <v>0</v>
      </c>
      <c r="AA1060" s="20">
        <v>0</v>
      </c>
      <c r="AB1060" s="20">
        <v>0</v>
      </c>
      <c r="AC1060" s="20">
        <v>0</v>
      </c>
      <c r="AD1060" s="20">
        <v>0</v>
      </c>
      <c r="AE1060" s="20">
        <v>0</v>
      </c>
      <c r="AF1060" s="20">
        <v>0</v>
      </c>
      <c r="AG1060" s="20">
        <v>0</v>
      </c>
      <c r="AH1060" s="20"/>
      <c r="AI1060" s="20" t="str">
        <f t="shared" si="98"/>
        <v>проверка пройдена</v>
      </c>
      <c r="AJ1060" s="21" t="b">
        <f t="shared" si="99"/>
        <v>0</v>
      </c>
    </row>
    <row r="1061" spans="1:36" hidden="1" x14ac:dyDescent="0.25">
      <c r="A1061" s="20" t="s">
        <v>526</v>
      </c>
      <c r="B1061" s="20" t="s">
        <v>34</v>
      </c>
      <c r="C1061" s="20" t="s">
        <v>35</v>
      </c>
      <c r="D1061" s="20" t="s">
        <v>321</v>
      </c>
      <c r="E1061" s="20" t="str">
        <f>VLOOKUP(D1061,'Коды программ'!$A$2:$B$578,2,FALSE)</f>
        <v>Электрические станции, сети и системы</v>
      </c>
      <c r="F1061" s="20" t="s">
        <v>2</v>
      </c>
      <c r="G1061" s="20" t="s">
        <v>41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0</v>
      </c>
      <c r="R1061" s="20">
        <v>0</v>
      </c>
      <c r="S1061" s="20">
        <v>0</v>
      </c>
      <c r="T1061" s="20">
        <v>0</v>
      </c>
      <c r="U1061" s="20">
        <v>0</v>
      </c>
      <c r="V1061" s="20">
        <v>0</v>
      </c>
      <c r="W1061" s="20">
        <v>0</v>
      </c>
      <c r="X1061" s="20">
        <v>0</v>
      </c>
      <c r="Y1061" s="20">
        <v>0</v>
      </c>
      <c r="Z1061" s="20">
        <v>0</v>
      </c>
      <c r="AA1061" s="20">
        <v>0</v>
      </c>
      <c r="AB1061" s="20">
        <v>0</v>
      </c>
      <c r="AC1061" s="20">
        <v>0</v>
      </c>
      <c r="AD1061" s="20">
        <v>0</v>
      </c>
      <c r="AE1061" s="20">
        <v>0</v>
      </c>
      <c r="AF1061" s="20">
        <v>0</v>
      </c>
      <c r="AG1061" s="20">
        <v>0</v>
      </c>
      <c r="AH1061" s="20"/>
      <c r="AI1061" s="20" t="str">
        <f t="shared" si="98"/>
        <v>проверка пройдена</v>
      </c>
      <c r="AJ1061" s="21" t="b">
        <f t="shared" si="99"/>
        <v>0</v>
      </c>
    </row>
    <row r="1062" spans="1:36" hidden="1" x14ac:dyDescent="0.25">
      <c r="A1062" s="20" t="s">
        <v>526</v>
      </c>
      <c r="B1062" s="20" t="s">
        <v>34</v>
      </c>
      <c r="C1062" s="20" t="s">
        <v>35</v>
      </c>
      <c r="D1062" s="20" t="s">
        <v>321</v>
      </c>
      <c r="E1062" s="20" t="str">
        <f>VLOOKUP(D1062,'Коды программ'!$A$2:$B$578,2,FALSE)</f>
        <v>Электрические станции, сети и системы</v>
      </c>
      <c r="F1062" s="20" t="s">
        <v>3</v>
      </c>
      <c r="G1062" s="20" t="s">
        <v>42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  <c r="P1062" s="20">
        <v>0</v>
      </c>
      <c r="Q1062" s="20">
        <v>0</v>
      </c>
      <c r="R1062" s="20">
        <v>0</v>
      </c>
      <c r="S1062" s="20">
        <v>0</v>
      </c>
      <c r="T1062" s="20">
        <v>0</v>
      </c>
      <c r="U1062" s="20">
        <v>0</v>
      </c>
      <c r="V1062" s="20">
        <v>0</v>
      </c>
      <c r="W1062" s="20">
        <v>0</v>
      </c>
      <c r="X1062" s="20">
        <v>0</v>
      </c>
      <c r="Y1062" s="20">
        <v>0</v>
      </c>
      <c r="Z1062" s="20">
        <v>0</v>
      </c>
      <c r="AA1062" s="20">
        <v>0</v>
      </c>
      <c r="AB1062" s="20">
        <v>0</v>
      </c>
      <c r="AC1062" s="20">
        <v>0</v>
      </c>
      <c r="AD1062" s="20">
        <v>0</v>
      </c>
      <c r="AE1062" s="20">
        <v>0</v>
      </c>
      <c r="AF1062" s="20">
        <v>0</v>
      </c>
      <c r="AG1062" s="20">
        <v>0</v>
      </c>
      <c r="AH1062" s="20"/>
      <c r="AI1062" s="20" t="str">
        <f t="shared" si="98"/>
        <v>проверка пройдена</v>
      </c>
      <c r="AJ1062" s="21" t="b">
        <f t="shared" si="99"/>
        <v>0</v>
      </c>
    </row>
    <row r="1063" spans="1:36" hidden="1" x14ac:dyDescent="0.25">
      <c r="A1063" s="20" t="s">
        <v>526</v>
      </c>
      <c r="B1063" s="20" t="s">
        <v>34</v>
      </c>
      <c r="C1063" s="20" t="s">
        <v>35</v>
      </c>
      <c r="D1063" s="20" t="s">
        <v>321</v>
      </c>
      <c r="E1063" s="20" t="str">
        <f>VLOOKUP(D1063,'Коды программ'!$A$2:$B$578,2,FALSE)</f>
        <v>Электрические станции, сети и системы</v>
      </c>
      <c r="F1063" s="20" t="s">
        <v>4</v>
      </c>
      <c r="G1063" s="20" t="s">
        <v>43</v>
      </c>
      <c r="H1063" s="20">
        <v>4</v>
      </c>
      <c r="I1063" s="20">
        <v>1</v>
      </c>
      <c r="J1063" s="20">
        <v>1</v>
      </c>
      <c r="K1063" s="20">
        <v>1</v>
      </c>
      <c r="L1063" s="20">
        <v>0</v>
      </c>
      <c r="M1063" s="20">
        <v>0</v>
      </c>
      <c r="N1063" s="20">
        <v>0</v>
      </c>
      <c r="O1063" s="20">
        <v>3</v>
      </c>
      <c r="P1063" s="20">
        <v>0</v>
      </c>
      <c r="Q1063" s="20">
        <v>0</v>
      </c>
      <c r="R1063" s="20">
        <v>0</v>
      </c>
      <c r="S1063" s="20">
        <v>0</v>
      </c>
      <c r="T1063" s="20">
        <v>0</v>
      </c>
      <c r="U1063" s="20">
        <v>0</v>
      </c>
      <c r="V1063" s="20">
        <v>0</v>
      </c>
      <c r="W1063" s="20">
        <v>0</v>
      </c>
      <c r="X1063" s="20">
        <v>0</v>
      </c>
      <c r="Y1063" s="20">
        <v>0</v>
      </c>
      <c r="Z1063" s="20">
        <v>0</v>
      </c>
      <c r="AA1063" s="20">
        <v>0</v>
      </c>
      <c r="AB1063" s="20">
        <v>0</v>
      </c>
      <c r="AC1063" s="20">
        <v>0</v>
      </c>
      <c r="AD1063" s="20">
        <v>0</v>
      </c>
      <c r="AE1063" s="20">
        <v>0</v>
      </c>
      <c r="AF1063" s="20">
        <v>0</v>
      </c>
      <c r="AG1063" s="20">
        <v>0</v>
      </c>
      <c r="AH1063" s="20"/>
      <c r="AI1063" s="20" t="str">
        <f t="shared" si="98"/>
        <v>проверка пройдена</v>
      </c>
      <c r="AJ1063" s="21" t="b">
        <f t="shared" si="99"/>
        <v>0</v>
      </c>
    </row>
    <row r="1064" spans="1:36" x14ac:dyDescent="0.25">
      <c r="A1064" s="20" t="s">
        <v>526</v>
      </c>
      <c r="B1064" s="20" t="s">
        <v>34</v>
      </c>
      <c r="C1064" s="20" t="s">
        <v>35</v>
      </c>
      <c r="D1064" s="20" t="s">
        <v>178</v>
      </c>
      <c r="E1064" s="20" t="str">
        <f>VLOOKUP(D1064,'Коды программ'!$A$2:$B$578,2,FALSE)</f>
        <v>Право и организация социального обеспечения</v>
      </c>
      <c r="F1064" s="20" t="s">
        <v>0</v>
      </c>
      <c r="G1064" s="20" t="s">
        <v>38</v>
      </c>
      <c r="H1064" s="20">
        <v>7</v>
      </c>
      <c r="I1064" s="20">
        <v>6</v>
      </c>
      <c r="J1064" s="20">
        <v>6</v>
      </c>
      <c r="K1064" s="20">
        <v>6</v>
      </c>
      <c r="L1064" s="20">
        <v>0</v>
      </c>
      <c r="M1064" s="20">
        <v>0</v>
      </c>
      <c r="N1064" s="20">
        <v>0</v>
      </c>
      <c r="O1064" s="20">
        <v>0</v>
      </c>
      <c r="P1064" s="20">
        <v>0</v>
      </c>
      <c r="Q1064" s="20">
        <v>0</v>
      </c>
      <c r="R1064" s="20">
        <v>0</v>
      </c>
      <c r="S1064" s="20">
        <v>0</v>
      </c>
      <c r="T1064" s="20">
        <v>0</v>
      </c>
      <c r="U1064" s="20">
        <v>0</v>
      </c>
      <c r="V1064" s="20">
        <v>0</v>
      </c>
      <c r="W1064" s="20">
        <v>0</v>
      </c>
      <c r="X1064" s="20">
        <v>0</v>
      </c>
      <c r="Y1064" s="20">
        <v>1</v>
      </c>
      <c r="Z1064" s="20">
        <v>0</v>
      </c>
      <c r="AA1064" s="20">
        <v>0</v>
      </c>
      <c r="AB1064" s="20">
        <v>0</v>
      </c>
      <c r="AC1064" s="20">
        <v>0</v>
      </c>
      <c r="AD1064" s="20">
        <v>0</v>
      </c>
      <c r="AE1064" s="20">
        <v>0</v>
      </c>
      <c r="AF1064" s="20">
        <v>0</v>
      </c>
      <c r="AG1064" s="20">
        <v>0</v>
      </c>
      <c r="AH1064" s="20"/>
      <c r="AI1064" s="20" t="str">
        <f t="shared" si="98"/>
        <v>проверка пройдена</v>
      </c>
      <c r="AJ1064" s="21" t="b">
        <f t="shared" si="99"/>
        <v>0</v>
      </c>
    </row>
    <row r="1065" spans="1:36" hidden="1" x14ac:dyDescent="0.25">
      <c r="A1065" s="20" t="s">
        <v>526</v>
      </c>
      <c r="B1065" s="20" t="s">
        <v>34</v>
      </c>
      <c r="C1065" s="20" t="s">
        <v>35</v>
      </c>
      <c r="D1065" s="20" t="s">
        <v>178</v>
      </c>
      <c r="E1065" s="20" t="str">
        <f>VLOOKUP(D1065,'Коды программ'!$A$2:$B$578,2,FALSE)</f>
        <v>Право и организация социального обеспечения</v>
      </c>
      <c r="F1065" s="20" t="s">
        <v>1</v>
      </c>
      <c r="G1065" s="20" t="s">
        <v>40</v>
      </c>
      <c r="H1065" s="20">
        <v>0</v>
      </c>
      <c r="I1065" s="20">
        <v>0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  <c r="V1065" s="20">
        <v>0</v>
      </c>
      <c r="W1065" s="20">
        <v>0</v>
      </c>
      <c r="X1065" s="20">
        <v>0</v>
      </c>
      <c r="Y1065" s="20">
        <v>0</v>
      </c>
      <c r="Z1065" s="20">
        <v>0</v>
      </c>
      <c r="AA1065" s="20">
        <v>0</v>
      </c>
      <c r="AB1065" s="20">
        <v>0</v>
      </c>
      <c r="AC1065" s="20">
        <v>0</v>
      </c>
      <c r="AD1065" s="20">
        <v>0</v>
      </c>
      <c r="AE1065" s="20">
        <v>0</v>
      </c>
      <c r="AF1065" s="20">
        <v>0</v>
      </c>
      <c r="AG1065" s="20">
        <v>0</v>
      </c>
      <c r="AH1065" s="20"/>
      <c r="AI1065" s="20" t="str">
        <f t="shared" si="98"/>
        <v>проверка пройдена</v>
      </c>
      <c r="AJ1065" s="21" t="b">
        <f t="shared" si="99"/>
        <v>0</v>
      </c>
    </row>
    <row r="1066" spans="1:36" hidden="1" x14ac:dyDescent="0.25">
      <c r="A1066" s="20" t="s">
        <v>526</v>
      </c>
      <c r="B1066" s="20" t="s">
        <v>34</v>
      </c>
      <c r="C1066" s="20" t="s">
        <v>35</v>
      </c>
      <c r="D1066" s="20" t="s">
        <v>178</v>
      </c>
      <c r="E1066" s="20" t="str">
        <f>VLOOKUP(D1066,'Коды программ'!$A$2:$B$578,2,FALSE)</f>
        <v>Право и организация социального обеспечения</v>
      </c>
      <c r="F1066" s="20" t="s">
        <v>2</v>
      </c>
      <c r="G1066" s="20" t="s">
        <v>41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0</v>
      </c>
      <c r="P1066" s="20">
        <v>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  <c r="V1066" s="20">
        <v>0</v>
      </c>
      <c r="W1066" s="20">
        <v>0</v>
      </c>
      <c r="X1066" s="20">
        <v>0</v>
      </c>
      <c r="Y1066" s="20">
        <v>0</v>
      </c>
      <c r="Z1066" s="20">
        <v>0</v>
      </c>
      <c r="AA1066" s="20">
        <v>0</v>
      </c>
      <c r="AB1066" s="20">
        <v>0</v>
      </c>
      <c r="AC1066" s="20">
        <v>0</v>
      </c>
      <c r="AD1066" s="20">
        <v>0</v>
      </c>
      <c r="AE1066" s="20">
        <v>0</v>
      </c>
      <c r="AF1066" s="20">
        <v>0</v>
      </c>
      <c r="AG1066" s="20">
        <v>0</v>
      </c>
      <c r="AH1066" s="20"/>
      <c r="AI1066" s="20" t="str">
        <f t="shared" si="98"/>
        <v>проверка пройдена</v>
      </c>
      <c r="AJ1066" s="21" t="b">
        <f t="shared" si="99"/>
        <v>0</v>
      </c>
    </row>
    <row r="1067" spans="1:36" hidden="1" x14ac:dyDescent="0.25">
      <c r="A1067" s="20" t="s">
        <v>526</v>
      </c>
      <c r="B1067" s="20" t="s">
        <v>34</v>
      </c>
      <c r="C1067" s="20" t="s">
        <v>35</v>
      </c>
      <c r="D1067" s="20" t="s">
        <v>178</v>
      </c>
      <c r="E1067" s="20" t="str">
        <f>VLOOKUP(D1067,'Коды программ'!$A$2:$B$578,2,FALSE)</f>
        <v>Право и организация социального обеспечения</v>
      </c>
      <c r="F1067" s="20" t="s">
        <v>3</v>
      </c>
      <c r="G1067" s="20" t="s">
        <v>42</v>
      </c>
      <c r="H1067" s="20">
        <v>0</v>
      </c>
      <c r="I1067" s="20">
        <v>0</v>
      </c>
      <c r="J1067" s="20">
        <v>0</v>
      </c>
      <c r="K1067" s="20">
        <v>0</v>
      </c>
      <c r="L1067" s="20">
        <v>0</v>
      </c>
      <c r="M1067" s="20">
        <v>0</v>
      </c>
      <c r="N1067" s="20">
        <v>0</v>
      </c>
      <c r="O1067" s="20">
        <v>0</v>
      </c>
      <c r="P1067" s="20">
        <v>0</v>
      </c>
      <c r="Q1067" s="20">
        <v>0</v>
      </c>
      <c r="R1067" s="20">
        <v>0</v>
      </c>
      <c r="S1067" s="20">
        <v>0</v>
      </c>
      <c r="T1067" s="20">
        <v>0</v>
      </c>
      <c r="U1067" s="20">
        <v>0</v>
      </c>
      <c r="V1067" s="20">
        <v>0</v>
      </c>
      <c r="W1067" s="20">
        <v>0</v>
      </c>
      <c r="X1067" s="20">
        <v>0</v>
      </c>
      <c r="Y1067" s="20">
        <v>0</v>
      </c>
      <c r="Z1067" s="20">
        <v>0</v>
      </c>
      <c r="AA1067" s="20">
        <v>0</v>
      </c>
      <c r="AB1067" s="20">
        <v>0</v>
      </c>
      <c r="AC1067" s="20">
        <v>0</v>
      </c>
      <c r="AD1067" s="20">
        <v>0</v>
      </c>
      <c r="AE1067" s="20">
        <v>0</v>
      </c>
      <c r="AF1067" s="20">
        <v>0</v>
      </c>
      <c r="AG1067" s="20">
        <v>0</v>
      </c>
      <c r="AH1067" s="20"/>
      <c r="AI1067" s="20" t="str">
        <f t="shared" si="98"/>
        <v>проверка пройдена</v>
      </c>
      <c r="AJ1067" s="21" t="b">
        <f t="shared" si="99"/>
        <v>0</v>
      </c>
    </row>
    <row r="1068" spans="1:36" hidden="1" x14ac:dyDescent="0.25">
      <c r="A1068" s="20" t="s">
        <v>526</v>
      </c>
      <c r="B1068" s="20" t="s">
        <v>34</v>
      </c>
      <c r="C1068" s="20" t="s">
        <v>35</v>
      </c>
      <c r="D1068" s="20" t="s">
        <v>178</v>
      </c>
      <c r="E1068" s="20" t="str">
        <f>VLOOKUP(D1068,'Коды программ'!$A$2:$B$578,2,FALSE)</f>
        <v>Право и организация социального обеспечения</v>
      </c>
      <c r="F1068" s="20" t="s">
        <v>4</v>
      </c>
      <c r="G1068" s="20" t="s">
        <v>43</v>
      </c>
      <c r="H1068" s="20">
        <v>0</v>
      </c>
      <c r="I1068" s="20">
        <v>0</v>
      </c>
      <c r="J1068" s="20">
        <v>0</v>
      </c>
      <c r="K1068" s="20">
        <v>0</v>
      </c>
      <c r="L1068" s="20">
        <v>0</v>
      </c>
      <c r="M1068" s="20">
        <v>0</v>
      </c>
      <c r="N1068" s="20">
        <v>0</v>
      </c>
      <c r="O1068" s="20">
        <v>0</v>
      </c>
      <c r="P1068" s="20">
        <v>0</v>
      </c>
      <c r="Q1068" s="20">
        <v>0</v>
      </c>
      <c r="R1068" s="20">
        <v>0</v>
      </c>
      <c r="S1068" s="20">
        <v>0</v>
      </c>
      <c r="T1068" s="20">
        <v>0</v>
      </c>
      <c r="U1068" s="20">
        <v>0</v>
      </c>
      <c r="V1068" s="20">
        <v>0</v>
      </c>
      <c r="W1068" s="20">
        <v>0</v>
      </c>
      <c r="X1068" s="20">
        <v>0</v>
      </c>
      <c r="Y1068" s="20">
        <v>0</v>
      </c>
      <c r="Z1068" s="20">
        <v>0</v>
      </c>
      <c r="AA1068" s="20">
        <v>0</v>
      </c>
      <c r="AB1068" s="20">
        <v>0</v>
      </c>
      <c r="AC1068" s="20">
        <v>0</v>
      </c>
      <c r="AD1068" s="20">
        <v>0</v>
      </c>
      <c r="AE1068" s="20">
        <v>0</v>
      </c>
      <c r="AF1068" s="20">
        <v>0</v>
      </c>
      <c r="AG1068" s="20">
        <v>0</v>
      </c>
      <c r="AH1068" s="20"/>
      <c r="AI1068" s="20" t="str">
        <f t="shared" si="98"/>
        <v>проверка пройдена</v>
      </c>
      <c r="AJ1068" s="21" t="b">
        <f t="shared" si="99"/>
        <v>0</v>
      </c>
    </row>
    <row r="1069" spans="1:36" x14ac:dyDescent="0.25">
      <c r="A1069" s="20" t="s">
        <v>527</v>
      </c>
      <c r="B1069" s="20" t="s">
        <v>34</v>
      </c>
      <c r="C1069" s="20" t="s">
        <v>35</v>
      </c>
      <c r="D1069" s="20" t="s">
        <v>36</v>
      </c>
      <c r="E1069" s="20" t="str">
        <f>VLOOKUP(D1069,'Коды программ'!$A$2:$B$578,2,FALSE)</f>
        <v>Дошкольное образование</v>
      </c>
      <c r="F1069" s="20" t="s">
        <v>0</v>
      </c>
      <c r="G1069" s="20" t="s">
        <v>38</v>
      </c>
      <c r="H1069" s="20">
        <v>13</v>
      </c>
      <c r="I1069" s="20">
        <v>9</v>
      </c>
      <c r="J1069" s="20">
        <v>7</v>
      </c>
      <c r="K1069" s="20">
        <v>7</v>
      </c>
      <c r="L1069" s="20">
        <v>0</v>
      </c>
      <c r="M1069" s="20">
        <v>0</v>
      </c>
      <c r="N1069" s="20">
        <v>2</v>
      </c>
      <c r="O1069" s="20">
        <v>0</v>
      </c>
      <c r="P1069" s="20">
        <v>0</v>
      </c>
      <c r="Q1069" s="20">
        <v>2</v>
      </c>
      <c r="R1069" s="20">
        <v>0</v>
      </c>
      <c r="S1069" s="20">
        <v>0</v>
      </c>
      <c r="T1069" s="20">
        <v>0</v>
      </c>
      <c r="U1069" s="20">
        <v>0</v>
      </c>
      <c r="V1069" s="20">
        <v>0</v>
      </c>
      <c r="W1069" s="20">
        <v>0</v>
      </c>
      <c r="X1069" s="20">
        <v>0</v>
      </c>
      <c r="Y1069" s="20">
        <v>0</v>
      </c>
      <c r="Z1069" s="20">
        <v>0</v>
      </c>
      <c r="AA1069" s="20">
        <v>0</v>
      </c>
      <c r="AB1069" s="20">
        <v>0</v>
      </c>
      <c r="AC1069" s="20">
        <v>0</v>
      </c>
      <c r="AD1069" s="20">
        <v>0</v>
      </c>
      <c r="AE1069" s="20">
        <v>0</v>
      </c>
      <c r="AF1069" s="20">
        <v>0</v>
      </c>
      <c r="AG1069" s="20">
        <v>0</v>
      </c>
      <c r="AH1069" s="20" t="s">
        <v>213</v>
      </c>
      <c r="AI1069" s="20" t="str">
        <f t="shared" si="98"/>
        <v>проверка пройдена</v>
      </c>
      <c r="AJ1069" s="21" t="b">
        <f t="shared" si="99"/>
        <v>0</v>
      </c>
    </row>
    <row r="1070" spans="1:36" hidden="1" x14ac:dyDescent="0.25">
      <c r="A1070" s="20" t="s">
        <v>527</v>
      </c>
      <c r="B1070" s="20" t="s">
        <v>34</v>
      </c>
      <c r="C1070" s="20" t="s">
        <v>35</v>
      </c>
      <c r="D1070" s="20" t="s">
        <v>36</v>
      </c>
      <c r="E1070" s="20" t="str">
        <f>VLOOKUP(D1070,'Коды программ'!$A$2:$B$578,2,FALSE)</f>
        <v>Дошкольное образование</v>
      </c>
      <c r="F1070" s="20" t="s">
        <v>1</v>
      </c>
      <c r="G1070" s="20" t="s">
        <v>40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0">
        <v>0</v>
      </c>
      <c r="Q1070" s="20">
        <v>0</v>
      </c>
      <c r="R1070" s="20">
        <v>0</v>
      </c>
      <c r="S1070" s="20">
        <v>0</v>
      </c>
      <c r="T1070" s="20">
        <v>0</v>
      </c>
      <c r="U1070" s="20">
        <v>0</v>
      </c>
      <c r="V1070" s="20">
        <v>0</v>
      </c>
      <c r="W1070" s="20">
        <v>0</v>
      </c>
      <c r="X1070" s="20">
        <v>0</v>
      </c>
      <c r="Y1070" s="20">
        <v>0</v>
      </c>
      <c r="Z1070" s="20">
        <v>0</v>
      </c>
      <c r="AA1070" s="20">
        <v>0</v>
      </c>
      <c r="AB1070" s="20">
        <v>0</v>
      </c>
      <c r="AC1070" s="20">
        <v>0</v>
      </c>
      <c r="AD1070" s="20">
        <v>0</v>
      </c>
      <c r="AE1070" s="20">
        <v>0</v>
      </c>
      <c r="AF1070" s="20">
        <v>0</v>
      </c>
      <c r="AG1070" s="20">
        <v>0</v>
      </c>
      <c r="AH1070" s="20">
        <v>0</v>
      </c>
      <c r="AI1070" s="20" t="str">
        <f t="shared" si="98"/>
        <v>проверка пройдена</v>
      </c>
      <c r="AJ1070" s="21" t="b">
        <f t="shared" si="99"/>
        <v>0</v>
      </c>
    </row>
    <row r="1071" spans="1:36" hidden="1" x14ac:dyDescent="0.25">
      <c r="A1071" s="20" t="s">
        <v>527</v>
      </c>
      <c r="B1071" s="20" t="s">
        <v>34</v>
      </c>
      <c r="C1071" s="20" t="s">
        <v>35</v>
      </c>
      <c r="D1071" s="20" t="s">
        <v>36</v>
      </c>
      <c r="E1071" s="20" t="str">
        <f>VLOOKUP(D1071,'Коды программ'!$A$2:$B$578,2,FALSE)</f>
        <v>Дошкольное образование</v>
      </c>
      <c r="F1071" s="20" t="s">
        <v>2</v>
      </c>
      <c r="G1071" s="20" t="s">
        <v>41</v>
      </c>
      <c r="H1071" s="20">
        <v>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0">
        <v>0</v>
      </c>
      <c r="P1071" s="20">
        <v>0</v>
      </c>
      <c r="Q1071" s="20">
        <v>0</v>
      </c>
      <c r="R1071" s="20">
        <v>0</v>
      </c>
      <c r="S1071" s="20">
        <v>0</v>
      </c>
      <c r="T1071" s="20">
        <v>0</v>
      </c>
      <c r="U1071" s="20">
        <v>0</v>
      </c>
      <c r="V1071" s="20">
        <v>0</v>
      </c>
      <c r="W1071" s="20">
        <v>0</v>
      </c>
      <c r="X1071" s="20">
        <v>0</v>
      </c>
      <c r="Y1071" s="20">
        <v>0</v>
      </c>
      <c r="Z1071" s="20">
        <v>0</v>
      </c>
      <c r="AA1071" s="20">
        <v>0</v>
      </c>
      <c r="AB1071" s="20">
        <v>0</v>
      </c>
      <c r="AC1071" s="20">
        <v>0</v>
      </c>
      <c r="AD1071" s="20">
        <v>0</v>
      </c>
      <c r="AE1071" s="20">
        <v>0</v>
      </c>
      <c r="AF1071" s="20">
        <v>0</v>
      </c>
      <c r="AG1071" s="20">
        <v>0</v>
      </c>
      <c r="AH1071" s="20">
        <v>0</v>
      </c>
      <c r="AI1071" s="20" t="str">
        <f t="shared" si="98"/>
        <v>проверка пройдена</v>
      </c>
      <c r="AJ1071" s="21" t="b">
        <f t="shared" si="99"/>
        <v>0</v>
      </c>
    </row>
    <row r="1072" spans="1:36" hidden="1" x14ac:dyDescent="0.25">
      <c r="A1072" s="20" t="s">
        <v>527</v>
      </c>
      <c r="B1072" s="20" t="s">
        <v>34</v>
      </c>
      <c r="C1072" s="20" t="s">
        <v>35</v>
      </c>
      <c r="D1072" s="20" t="s">
        <v>36</v>
      </c>
      <c r="E1072" s="20" t="str">
        <f>VLOOKUP(D1072,'Коды программ'!$A$2:$B$578,2,FALSE)</f>
        <v>Дошкольное образование</v>
      </c>
      <c r="F1072" s="20" t="s">
        <v>3</v>
      </c>
      <c r="G1072" s="20" t="s">
        <v>42</v>
      </c>
      <c r="H1072" s="20">
        <v>0</v>
      </c>
      <c r="I1072" s="20">
        <v>0</v>
      </c>
      <c r="J1072" s="20">
        <v>0</v>
      </c>
      <c r="K1072" s="20">
        <v>0</v>
      </c>
      <c r="L1072" s="20">
        <v>0</v>
      </c>
      <c r="M1072" s="20">
        <v>0</v>
      </c>
      <c r="N1072" s="20">
        <v>0</v>
      </c>
      <c r="O1072" s="20">
        <v>0</v>
      </c>
      <c r="P1072" s="20">
        <v>0</v>
      </c>
      <c r="Q1072" s="20">
        <v>0</v>
      </c>
      <c r="R1072" s="20">
        <v>0</v>
      </c>
      <c r="S1072" s="20">
        <v>0</v>
      </c>
      <c r="T1072" s="20">
        <v>0</v>
      </c>
      <c r="U1072" s="20">
        <v>0</v>
      </c>
      <c r="V1072" s="20">
        <v>0</v>
      </c>
      <c r="W1072" s="20">
        <v>0</v>
      </c>
      <c r="X1072" s="20">
        <v>0</v>
      </c>
      <c r="Y1072" s="20">
        <v>0</v>
      </c>
      <c r="Z1072" s="20">
        <v>0</v>
      </c>
      <c r="AA1072" s="20">
        <v>0</v>
      </c>
      <c r="AB1072" s="20">
        <v>0</v>
      </c>
      <c r="AC1072" s="20">
        <v>0</v>
      </c>
      <c r="AD1072" s="20">
        <v>0</v>
      </c>
      <c r="AE1072" s="20">
        <v>0</v>
      </c>
      <c r="AF1072" s="20">
        <v>0</v>
      </c>
      <c r="AG1072" s="20">
        <v>0</v>
      </c>
      <c r="AH1072" s="20">
        <v>0</v>
      </c>
      <c r="AI1072" s="20" t="str">
        <f t="shared" si="98"/>
        <v>проверка пройдена</v>
      </c>
      <c r="AJ1072" s="21" t="b">
        <f t="shared" si="99"/>
        <v>0</v>
      </c>
    </row>
    <row r="1073" spans="1:36" hidden="1" x14ac:dyDescent="0.25">
      <c r="A1073" s="20" t="s">
        <v>527</v>
      </c>
      <c r="B1073" s="20" t="s">
        <v>34</v>
      </c>
      <c r="C1073" s="20" t="s">
        <v>35</v>
      </c>
      <c r="D1073" s="20" t="s">
        <v>36</v>
      </c>
      <c r="E1073" s="20" t="str">
        <f>VLOOKUP(D1073,'Коды программ'!$A$2:$B$578,2,FALSE)</f>
        <v>Дошкольное образование</v>
      </c>
      <c r="F1073" s="20" t="s">
        <v>4</v>
      </c>
      <c r="G1073" s="20" t="s">
        <v>43</v>
      </c>
      <c r="H1073" s="20">
        <v>0</v>
      </c>
      <c r="I1073" s="20">
        <v>0</v>
      </c>
      <c r="J1073" s="20">
        <v>0</v>
      </c>
      <c r="K1073" s="20">
        <v>0</v>
      </c>
      <c r="L1073" s="20">
        <v>0</v>
      </c>
      <c r="M1073" s="20">
        <v>0</v>
      </c>
      <c r="N1073" s="20">
        <v>0</v>
      </c>
      <c r="O1073" s="20">
        <v>0</v>
      </c>
      <c r="P1073" s="20">
        <v>0</v>
      </c>
      <c r="Q1073" s="20">
        <v>0</v>
      </c>
      <c r="R1073" s="20">
        <v>0</v>
      </c>
      <c r="S1073" s="20">
        <v>0</v>
      </c>
      <c r="T1073" s="20">
        <v>0</v>
      </c>
      <c r="U1073" s="20">
        <v>0</v>
      </c>
      <c r="V1073" s="20">
        <v>0</v>
      </c>
      <c r="W1073" s="20">
        <v>0</v>
      </c>
      <c r="X1073" s="20">
        <v>0</v>
      </c>
      <c r="Y1073" s="20">
        <v>0</v>
      </c>
      <c r="Z1073" s="20">
        <v>0</v>
      </c>
      <c r="AA1073" s="20">
        <v>0</v>
      </c>
      <c r="AB1073" s="20">
        <v>0</v>
      </c>
      <c r="AC1073" s="20">
        <v>0</v>
      </c>
      <c r="AD1073" s="20">
        <v>0</v>
      </c>
      <c r="AE1073" s="20">
        <v>0</v>
      </c>
      <c r="AF1073" s="20">
        <v>0</v>
      </c>
      <c r="AG1073" s="20">
        <v>0</v>
      </c>
      <c r="AH1073" s="20">
        <v>0</v>
      </c>
      <c r="AI1073" s="20" t="str">
        <f t="shared" si="98"/>
        <v>проверка пройдена</v>
      </c>
      <c r="AJ1073" s="21" t="b">
        <f t="shared" si="99"/>
        <v>0</v>
      </c>
    </row>
    <row r="1074" spans="1:36" x14ac:dyDescent="0.25">
      <c r="A1074" s="20" t="s">
        <v>527</v>
      </c>
      <c r="B1074" s="20" t="s">
        <v>34</v>
      </c>
      <c r="C1074" s="20" t="s">
        <v>35</v>
      </c>
      <c r="D1074" s="20" t="s">
        <v>128</v>
      </c>
      <c r="E1074" s="20" t="str">
        <f>VLOOKUP(D1074,'Коды программ'!$A$2:$B$578,2,FALSE)</f>
        <v>Продавец, контролер-кассир</v>
      </c>
      <c r="F1074" s="20" t="s">
        <v>0</v>
      </c>
      <c r="G1074" s="20" t="s">
        <v>38</v>
      </c>
      <c r="H1074" s="20">
        <v>25</v>
      </c>
      <c r="I1074" s="20">
        <v>22</v>
      </c>
      <c r="J1074" s="20">
        <v>18</v>
      </c>
      <c r="K1074" s="20">
        <v>18</v>
      </c>
      <c r="L1074" s="20">
        <v>0</v>
      </c>
      <c r="M1074" s="20">
        <v>0</v>
      </c>
      <c r="N1074" s="20">
        <v>0</v>
      </c>
      <c r="O1074" s="20">
        <v>1</v>
      </c>
      <c r="P1074" s="20">
        <v>0</v>
      </c>
      <c r="Q1074" s="20">
        <v>2</v>
      </c>
      <c r="R1074" s="20">
        <v>0</v>
      </c>
      <c r="S1074" s="20">
        <v>0</v>
      </c>
      <c r="T1074" s="20">
        <v>0</v>
      </c>
      <c r="U1074" s="20">
        <v>0</v>
      </c>
      <c r="V1074" s="20">
        <v>0</v>
      </c>
      <c r="W1074" s="20">
        <v>0</v>
      </c>
      <c r="X1074" s="20">
        <v>0</v>
      </c>
      <c r="Y1074" s="20">
        <v>0</v>
      </c>
      <c r="Z1074" s="20">
        <v>0</v>
      </c>
      <c r="AA1074" s="20">
        <v>0</v>
      </c>
      <c r="AB1074" s="20">
        <v>0</v>
      </c>
      <c r="AC1074" s="20">
        <v>0</v>
      </c>
      <c r="AD1074" s="20">
        <v>0</v>
      </c>
      <c r="AE1074" s="20">
        <v>0</v>
      </c>
      <c r="AF1074" s="20">
        <v>0</v>
      </c>
      <c r="AG1074" s="20">
        <v>0</v>
      </c>
      <c r="AH1074" s="20">
        <v>0</v>
      </c>
      <c r="AI1074" s="20" t="str">
        <f t="shared" si="98"/>
        <v>проверка пройдена</v>
      </c>
      <c r="AJ1074" s="21" t="b">
        <f t="shared" si="99"/>
        <v>0</v>
      </c>
    </row>
    <row r="1075" spans="1:36" hidden="1" x14ac:dyDescent="0.25">
      <c r="A1075" s="20" t="s">
        <v>527</v>
      </c>
      <c r="B1075" s="20" t="s">
        <v>34</v>
      </c>
      <c r="C1075" s="20" t="s">
        <v>35</v>
      </c>
      <c r="D1075" s="20" t="s">
        <v>128</v>
      </c>
      <c r="E1075" s="20" t="str">
        <f>VLOOKUP(D1075,'Коды программ'!$A$2:$B$578,2,FALSE)</f>
        <v>Продавец, контролер-кассир</v>
      </c>
      <c r="F1075" s="20" t="s">
        <v>1</v>
      </c>
      <c r="G1075" s="20" t="s">
        <v>40</v>
      </c>
      <c r="H1075" s="20">
        <v>0</v>
      </c>
      <c r="I1075" s="20">
        <v>0</v>
      </c>
      <c r="J1075" s="20">
        <v>0</v>
      </c>
      <c r="K1075" s="20">
        <v>0</v>
      </c>
      <c r="L1075" s="20">
        <v>0</v>
      </c>
      <c r="M1075" s="20">
        <v>0</v>
      </c>
      <c r="N1075" s="20">
        <v>0</v>
      </c>
      <c r="O1075" s="20">
        <v>0</v>
      </c>
      <c r="P1075" s="20">
        <v>0</v>
      </c>
      <c r="Q1075" s="20">
        <v>0</v>
      </c>
      <c r="R1075" s="20">
        <v>0</v>
      </c>
      <c r="S1075" s="20">
        <v>0</v>
      </c>
      <c r="T1075" s="20">
        <v>0</v>
      </c>
      <c r="U1075" s="20">
        <v>0</v>
      </c>
      <c r="V1075" s="20">
        <v>0</v>
      </c>
      <c r="W1075" s="20">
        <v>0</v>
      </c>
      <c r="X1075" s="20">
        <v>0</v>
      </c>
      <c r="Y1075" s="20">
        <v>0</v>
      </c>
      <c r="Z1075" s="20">
        <v>0</v>
      </c>
      <c r="AA1075" s="20">
        <v>0</v>
      </c>
      <c r="AB1075" s="20">
        <v>0</v>
      </c>
      <c r="AC1075" s="20">
        <v>0</v>
      </c>
      <c r="AD1075" s="20">
        <v>0</v>
      </c>
      <c r="AE1075" s="20">
        <v>0</v>
      </c>
      <c r="AF1075" s="20">
        <v>0</v>
      </c>
      <c r="AG1075" s="20">
        <v>0</v>
      </c>
      <c r="AH1075" s="20">
        <v>0</v>
      </c>
      <c r="AI1075" s="20" t="str">
        <f t="shared" si="98"/>
        <v>проверка пройдена</v>
      </c>
      <c r="AJ1075" s="21" t="b">
        <f t="shared" si="99"/>
        <v>0</v>
      </c>
    </row>
    <row r="1076" spans="1:36" hidden="1" x14ac:dyDescent="0.25">
      <c r="A1076" s="20" t="s">
        <v>527</v>
      </c>
      <c r="B1076" s="20" t="s">
        <v>34</v>
      </c>
      <c r="C1076" s="20" t="s">
        <v>35</v>
      </c>
      <c r="D1076" s="20" t="s">
        <v>128</v>
      </c>
      <c r="E1076" s="20" t="str">
        <f>VLOOKUP(D1076,'Коды программ'!$A$2:$B$578,2,FALSE)</f>
        <v>Продавец, контролер-кассир</v>
      </c>
      <c r="F1076" s="20" t="s">
        <v>2</v>
      </c>
      <c r="G1076" s="20" t="s">
        <v>41</v>
      </c>
      <c r="H1076" s="20">
        <v>0</v>
      </c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  <c r="N1076" s="20">
        <v>0</v>
      </c>
      <c r="O1076" s="20">
        <v>0</v>
      </c>
      <c r="P1076" s="20">
        <v>0</v>
      </c>
      <c r="Q1076" s="20">
        <v>0</v>
      </c>
      <c r="R1076" s="20">
        <v>0</v>
      </c>
      <c r="S1076" s="20">
        <v>0</v>
      </c>
      <c r="T1076" s="20">
        <v>0</v>
      </c>
      <c r="U1076" s="20">
        <v>0</v>
      </c>
      <c r="V1076" s="20">
        <v>0</v>
      </c>
      <c r="W1076" s="20">
        <v>0</v>
      </c>
      <c r="X1076" s="20">
        <v>0</v>
      </c>
      <c r="Y1076" s="20">
        <v>0</v>
      </c>
      <c r="Z1076" s="20">
        <v>0</v>
      </c>
      <c r="AA1076" s="20">
        <v>0</v>
      </c>
      <c r="AB1076" s="20">
        <v>0</v>
      </c>
      <c r="AC1076" s="20">
        <v>0</v>
      </c>
      <c r="AD1076" s="20">
        <v>0</v>
      </c>
      <c r="AE1076" s="20">
        <v>0</v>
      </c>
      <c r="AF1076" s="20">
        <v>0</v>
      </c>
      <c r="AG1076" s="20">
        <v>0</v>
      </c>
      <c r="AH1076" s="20">
        <v>0</v>
      </c>
      <c r="AI1076" s="20" t="str">
        <f t="shared" si="98"/>
        <v>проверка пройдена</v>
      </c>
      <c r="AJ1076" s="21" t="b">
        <f t="shared" si="99"/>
        <v>0</v>
      </c>
    </row>
    <row r="1077" spans="1:36" hidden="1" x14ac:dyDescent="0.25">
      <c r="A1077" s="20" t="s">
        <v>527</v>
      </c>
      <c r="B1077" s="20" t="s">
        <v>34</v>
      </c>
      <c r="C1077" s="20" t="s">
        <v>35</v>
      </c>
      <c r="D1077" s="20" t="s">
        <v>128</v>
      </c>
      <c r="E1077" s="20" t="str">
        <f>VLOOKUP(D1077,'Коды программ'!$A$2:$B$578,2,FALSE)</f>
        <v>Продавец, контролер-кассир</v>
      </c>
      <c r="F1077" s="20" t="s">
        <v>3</v>
      </c>
      <c r="G1077" s="20" t="s">
        <v>42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0</v>
      </c>
      <c r="R1077" s="20">
        <v>0</v>
      </c>
      <c r="S1077" s="20">
        <v>0</v>
      </c>
      <c r="T1077" s="20">
        <v>0</v>
      </c>
      <c r="U1077" s="20">
        <v>0</v>
      </c>
      <c r="V1077" s="20">
        <v>0</v>
      </c>
      <c r="W1077" s="20">
        <v>0</v>
      </c>
      <c r="X1077" s="20">
        <v>0</v>
      </c>
      <c r="Y1077" s="20">
        <v>0</v>
      </c>
      <c r="Z1077" s="20">
        <v>0</v>
      </c>
      <c r="AA1077" s="20">
        <v>0</v>
      </c>
      <c r="AB1077" s="20">
        <v>0</v>
      </c>
      <c r="AC1077" s="20">
        <v>0</v>
      </c>
      <c r="AD1077" s="20">
        <v>0</v>
      </c>
      <c r="AE1077" s="20">
        <v>0</v>
      </c>
      <c r="AF1077" s="20">
        <v>0</v>
      </c>
      <c r="AG1077" s="20">
        <v>0</v>
      </c>
      <c r="AH1077" s="20">
        <v>0</v>
      </c>
      <c r="AI1077" s="20" t="str">
        <f t="shared" si="98"/>
        <v>проверка пройдена</v>
      </c>
      <c r="AJ1077" s="21" t="b">
        <f t="shared" si="99"/>
        <v>0</v>
      </c>
    </row>
    <row r="1078" spans="1:36" hidden="1" x14ac:dyDescent="0.25">
      <c r="A1078" s="20" t="s">
        <v>527</v>
      </c>
      <c r="B1078" s="20" t="s">
        <v>34</v>
      </c>
      <c r="C1078" s="20" t="s">
        <v>35</v>
      </c>
      <c r="D1078" s="20" t="s">
        <v>128</v>
      </c>
      <c r="E1078" s="20" t="str">
        <f>VLOOKUP(D1078,'Коды программ'!$A$2:$B$578,2,FALSE)</f>
        <v>Продавец, контролер-кассир</v>
      </c>
      <c r="F1078" s="20" t="s">
        <v>4</v>
      </c>
      <c r="G1078" s="20" t="s">
        <v>43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0</v>
      </c>
      <c r="U1078" s="20">
        <v>0</v>
      </c>
      <c r="V1078" s="20">
        <v>0</v>
      </c>
      <c r="W1078" s="20">
        <v>0</v>
      </c>
      <c r="X1078" s="20">
        <v>0</v>
      </c>
      <c r="Y1078" s="20">
        <v>0</v>
      </c>
      <c r="Z1078" s="20">
        <v>0</v>
      </c>
      <c r="AA1078" s="20">
        <v>0</v>
      </c>
      <c r="AB1078" s="20">
        <v>0</v>
      </c>
      <c r="AC1078" s="20">
        <v>0</v>
      </c>
      <c r="AD1078" s="20">
        <v>0</v>
      </c>
      <c r="AE1078" s="20">
        <v>0</v>
      </c>
      <c r="AF1078" s="20">
        <v>0</v>
      </c>
      <c r="AG1078" s="20">
        <v>0</v>
      </c>
      <c r="AH1078" s="20">
        <v>0</v>
      </c>
      <c r="AI1078" s="20" t="str">
        <f t="shared" si="98"/>
        <v>проверка пройдена</v>
      </c>
      <c r="AJ1078" s="21" t="b">
        <f t="shared" si="99"/>
        <v>0</v>
      </c>
    </row>
    <row r="1079" spans="1:36" x14ac:dyDescent="0.25">
      <c r="A1079" s="20" t="s">
        <v>527</v>
      </c>
      <c r="B1079" s="20" t="s">
        <v>34</v>
      </c>
      <c r="C1079" s="20" t="s">
        <v>35</v>
      </c>
      <c r="D1079" s="20" t="s">
        <v>300</v>
      </c>
      <c r="E1079" s="20" t="str">
        <f>VLOOKUP(D1079,'Коды программ'!$A$2:$B$578,2,FALSE)</f>
        <v>Судовождение</v>
      </c>
      <c r="F1079" s="20" t="s">
        <v>0</v>
      </c>
      <c r="G1079" s="20" t="s">
        <v>38</v>
      </c>
      <c r="H1079" s="20">
        <v>25</v>
      </c>
      <c r="I1079" s="20">
        <v>13</v>
      </c>
      <c r="J1079" s="20">
        <v>13</v>
      </c>
      <c r="K1079" s="20">
        <v>13</v>
      </c>
      <c r="L1079" s="20">
        <v>0</v>
      </c>
      <c r="M1079" s="20">
        <v>0</v>
      </c>
      <c r="N1079" s="20">
        <v>2</v>
      </c>
      <c r="O1079" s="20">
        <v>10</v>
      </c>
      <c r="P1079" s="20">
        <v>0</v>
      </c>
      <c r="Q1079" s="20">
        <v>0</v>
      </c>
      <c r="R1079" s="20">
        <v>0</v>
      </c>
      <c r="S1079" s="20">
        <v>0</v>
      </c>
      <c r="T1079" s="20">
        <v>0</v>
      </c>
      <c r="U1079" s="20">
        <v>0</v>
      </c>
      <c r="V1079" s="20">
        <v>0</v>
      </c>
      <c r="W1079" s="20">
        <v>0</v>
      </c>
      <c r="X1079" s="20">
        <v>0</v>
      </c>
      <c r="Y1079" s="20">
        <v>0</v>
      </c>
      <c r="Z1079" s="20">
        <v>0</v>
      </c>
      <c r="AA1079" s="20">
        <v>0</v>
      </c>
      <c r="AB1079" s="20">
        <v>0</v>
      </c>
      <c r="AC1079" s="20">
        <v>0</v>
      </c>
      <c r="AD1079" s="20">
        <v>0</v>
      </c>
      <c r="AE1079" s="20">
        <v>0</v>
      </c>
      <c r="AF1079" s="20">
        <v>0</v>
      </c>
      <c r="AG1079" s="20">
        <v>0</v>
      </c>
      <c r="AH1079" s="20">
        <v>0</v>
      </c>
      <c r="AI1079" s="20" t="str">
        <f t="shared" ref="AI1079:AI1098" si="100">IF(H1079=I1079+L1079+M1079+N1079+O1079+P1079+Q1079+R1079+S1079+T1079+U1079+V1079+W1079+X1079+Y1079+Z1079+AA1079+AB1079+AC1079+AD1079+AE1079+AF1079+AG1079,"проверка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079" s="21" t="b">
        <f t="shared" ref="AJ1079:AJ1098" si="101">IF(OR(J1079&gt;I1079,K1079&gt;I1079),TRUE,FALSE)</f>
        <v>0</v>
      </c>
    </row>
    <row r="1080" spans="1:36" hidden="1" x14ac:dyDescent="0.25">
      <c r="A1080" s="20" t="s">
        <v>527</v>
      </c>
      <c r="B1080" s="20" t="s">
        <v>34</v>
      </c>
      <c r="C1080" s="20" t="s">
        <v>35</v>
      </c>
      <c r="D1080" s="20" t="s">
        <v>300</v>
      </c>
      <c r="E1080" s="20" t="str">
        <f>VLOOKUP(D1080,'Коды программ'!$A$2:$B$578,2,FALSE)</f>
        <v>Судовождение</v>
      </c>
      <c r="F1080" s="20" t="s">
        <v>1</v>
      </c>
      <c r="G1080" s="20" t="s">
        <v>40</v>
      </c>
      <c r="H1080" s="20">
        <v>0</v>
      </c>
      <c r="I1080" s="20">
        <v>0</v>
      </c>
      <c r="J1080" s="20">
        <v>0</v>
      </c>
      <c r="K1080" s="20">
        <v>0</v>
      </c>
      <c r="L1080" s="20">
        <v>0</v>
      </c>
      <c r="M1080" s="20">
        <v>0</v>
      </c>
      <c r="N1080" s="20">
        <v>0</v>
      </c>
      <c r="O1080" s="20">
        <v>0</v>
      </c>
      <c r="P1080" s="20">
        <v>0</v>
      </c>
      <c r="Q1080" s="20">
        <v>0</v>
      </c>
      <c r="R1080" s="20">
        <v>0</v>
      </c>
      <c r="S1080" s="20">
        <v>0</v>
      </c>
      <c r="T1080" s="20">
        <v>0</v>
      </c>
      <c r="U1080" s="20">
        <v>0</v>
      </c>
      <c r="V1080" s="20">
        <v>0</v>
      </c>
      <c r="W1080" s="20">
        <v>0</v>
      </c>
      <c r="X1080" s="20">
        <v>0</v>
      </c>
      <c r="Y1080" s="20">
        <v>0</v>
      </c>
      <c r="Z1080" s="20">
        <v>0</v>
      </c>
      <c r="AA1080" s="20">
        <v>0</v>
      </c>
      <c r="AB1080" s="20">
        <v>0</v>
      </c>
      <c r="AC1080" s="20">
        <v>0</v>
      </c>
      <c r="AD1080" s="20">
        <v>0</v>
      </c>
      <c r="AE1080" s="20">
        <v>0</v>
      </c>
      <c r="AF1080" s="20">
        <v>0</v>
      </c>
      <c r="AG1080" s="20">
        <v>0</v>
      </c>
      <c r="AH1080" s="20">
        <v>0</v>
      </c>
      <c r="AI1080" s="20" t="str">
        <f t="shared" si="100"/>
        <v>проверка пройдена</v>
      </c>
      <c r="AJ1080" s="21" t="b">
        <f t="shared" si="101"/>
        <v>0</v>
      </c>
    </row>
    <row r="1081" spans="1:36" hidden="1" x14ac:dyDescent="0.25">
      <c r="A1081" s="20" t="s">
        <v>527</v>
      </c>
      <c r="B1081" s="20" t="s">
        <v>34</v>
      </c>
      <c r="C1081" s="20" t="s">
        <v>35</v>
      </c>
      <c r="D1081" s="20" t="s">
        <v>300</v>
      </c>
      <c r="E1081" s="20" t="str">
        <f>VLOOKUP(D1081,'Коды программ'!$A$2:$B$578,2,FALSE)</f>
        <v>Судовождение</v>
      </c>
      <c r="F1081" s="20" t="s">
        <v>2</v>
      </c>
      <c r="G1081" s="20" t="s">
        <v>41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0">
        <v>0</v>
      </c>
      <c r="P1081" s="20">
        <v>0</v>
      </c>
      <c r="Q1081" s="20">
        <v>0</v>
      </c>
      <c r="R1081" s="20">
        <v>0</v>
      </c>
      <c r="S1081" s="20">
        <v>0</v>
      </c>
      <c r="T1081" s="20">
        <v>0</v>
      </c>
      <c r="U1081" s="20">
        <v>0</v>
      </c>
      <c r="V1081" s="20">
        <v>0</v>
      </c>
      <c r="W1081" s="20">
        <v>0</v>
      </c>
      <c r="X1081" s="20">
        <v>0</v>
      </c>
      <c r="Y1081" s="20">
        <v>0</v>
      </c>
      <c r="Z1081" s="20">
        <v>0</v>
      </c>
      <c r="AA1081" s="20">
        <v>0</v>
      </c>
      <c r="AB1081" s="20">
        <v>0</v>
      </c>
      <c r="AC1081" s="20">
        <v>0</v>
      </c>
      <c r="AD1081" s="20">
        <v>0</v>
      </c>
      <c r="AE1081" s="20">
        <v>0</v>
      </c>
      <c r="AF1081" s="20">
        <v>0</v>
      </c>
      <c r="AG1081" s="20">
        <v>0</v>
      </c>
      <c r="AH1081" s="20">
        <v>0</v>
      </c>
      <c r="AI1081" s="20" t="str">
        <f t="shared" si="100"/>
        <v>проверка пройдена</v>
      </c>
      <c r="AJ1081" s="21" t="b">
        <f t="shared" si="101"/>
        <v>0</v>
      </c>
    </row>
    <row r="1082" spans="1:36" hidden="1" x14ac:dyDescent="0.25">
      <c r="A1082" s="20" t="s">
        <v>527</v>
      </c>
      <c r="B1082" s="20" t="s">
        <v>34</v>
      </c>
      <c r="C1082" s="20" t="s">
        <v>35</v>
      </c>
      <c r="D1082" s="20" t="s">
        <v>300</v>
      </c>
      <c r="E1082" s="20" t="str">
        <f>VLOOKUP(D1082,'Коды программ'!$A$2:$B$578,2,FALSE)</f>
        <v>Судовождение</v>
      </c>
      <c r="F1082" s="20" t="s">
        <v>3</v>
      </c>
      <c r="G1082" s="20" t="s">
        <v>42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0</v>
      </c>
      <c r="U1082" s="20">
        <v>0</v>
      </c>
      <c r="V1082" s="20">
        <v>0</v>
      </c>
      <c r="W1082" s="20">
        <v>0</v>
      </c>
      <c r="X1082" s="20">
        <v>0</v>
      </c>
      <c r="Y1082" s="20">
        <v>0</v>
      </c>
      <c r="Z1082" s="20">
        <v>0</v>
      </c>
      <c r="AA1082" s="20">
        <v>0</v>
      </c>
      <c r="AB1082" s="20">
        <v>0</v>
      </c>
      <c r="AC1082" s="20">
        <v>0</v>
      </c>
      <c r="AD1082" s="20">
        <v>0</v>
      </c>
      <c r="AE1082" s="20">
        <v>0</v>
      </c>
      <c r="AF1082" s="20">
        <v>0</v>
      </c>
      <c r="AG1082" s="20">
        <v>0</v>
      </c>
      <c r="AH1082" s="20">
        <v>0</v>
      </c>
      <c r="AI1082" s="20" t="str">
        <f t="shared" si="100"/>
        <v>проверка пройдена</v>
      </c>
      <c r="AJ1082" s="21" t="b">
        <f t="shared" si="101"/>
        <v>0</v>
      </c>
    </row>
    <row r="1083" spans="1:36" hidden="1" x14ac:dyDescent="0.25">
      <c r="A1083" s="20" t="s">
        <v>527</v>
      </c>
      <c r="B1083" s="20" t="s">
        <v>34</v>
      </c>
      <c r="C1083" s="20" t="s">
        <v>35</v>
      </c>
      <c r="D1083" s="20" t="s">
        <v>300</v>
      </c>
      <c r="E1083" s="20" t="str">
        <f>VLOOKUP(D1083,'Коды программ'!$A$2:$B$578,2,FALSE)</f>
        <v>Судовождение</v>
      </c>
      <c r="F1083" s="20" t="s">
        <v>4</v>
      </c>
      <c r="G1083" s="20" t="s">
        <v>43</v>
      </c>
      <c r="H1083" s="20">
        <v>0</v>
      </c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  <c r="N1083" s="20">
        <v>0</v>
      </c>
      <c r="O1083" s="20">
        <v>0</v>
      </c>
      <c r="P1083" s="20">
        <v>0</v>
      </c>
      <c r="Q1083" s="20">
        <v>0</v>
      </c>
      <c r="R1083" s="20">
        <v>0</v>
      </c>
      <c r="S1083" s="20">
        <v>0</v>
      </c>
      <c r="T1083" s="20">
        <v>0</v>
      </c>
      <c r="U1083" s="20">
        <v>0</v>
      </c>
      <c r="V1083" s="20">
        <v>0</v>
      </c>
      <c r="W1083" s="20">
        <v>0</v>
      </c>
      <c r="X1083" s="20">
        <v>0</v>
      </c>
      <c r="Y1083" s="20">
        <v>0</v>
      </c>
      <c r="Z1083" s="20">
        <v>0</v>
      </c>
      <c r="AA1083" s="20">
        <v>0</v>
      </c>
      <c r="AB1083" s="20">
        <v>0</v>
      </c>
      <c r="AC1083" s="20">
        <v>0</v>
      </c>
      <c r="AD1083" s="20">
        <v>0</v>
      </c>
      <c r="AE1083" s="20">
        <v>0</v>
      </c>
      <c r="AF1083" s="20">
        <v>0</v>
      </c>
      <c r="AG1083" s="20">
        <v>0</v>
      </c>
      <c r="AH1083" s="20">
        <v>0</v>
      </c>
      <c r="AI1083" s="20" t="str">
        <f t="shared" si="100"/>
        <v>проверка пройдена</v>
      </c>
      <c r="AJ1083" s="21" t="b">
        <f t="shared" si="101"/>
        <v>0</v>
      </c>
    </row>
    <row r="1084" spans="1:36" x14ac:dyDescent="0.25">
      <c r="A1084" s="20" t="s">
        <v>528</v>
      </c>
      <c r="B1084" s="20" t="s">
        <v>34</v>
      </c>
      <c r="C1084" s="20" t="s">
        <v>35</v>
      </c>
      <c r="D1084" s="20" t="s">
        <v>326</v>
      </c>
      <c r="E1084" s="20" t="str">
        <f>VLOOKUP(D1084,'Коды программ'!$A$2:$B$578,2,FALSE)</f>
        <v>Строительство железных дорог, путь и путевое хозяйство</v>
      </c>
      <c r="F1084" s="20" t="s">
        <v>0</v>
      </c>
      <c r="G1084" s="20" t="s">
        <v>38</v>
      </c>
      <c r="H1084" s="20">
        <v>10</v>
      </c>
      <c r="I1084" s="20">
        <v>8</v>
      </c>
      <c r="J1084" s="20">
        <v>5</v>
      </c>
      <c r="K1084" s="20">
        <v>5</v>
      </c>
      <c r="L1084" s="20">
        <v>0</v>
      </c>
      <c r="M1084" s="20">
        <v>0</v>
      </c>
      <c r="N1084" s="20">
        <v>0</v>
      </c>
      <c r="O1084" s="20">
        <v>1</v>
      </c>
      <c r="P1084" s="20">
        <v>0</v>
      </c>
      <c r="Q1084" s="20">
        <v>1</v>
      </c>
      <c r="R1084" s="20">
        <v>0</v>
      </c>
      <c r="S1084" s="20">
        <v>0</v>
      </c>
      <c r="T1084" s="20">
        <v>0</v>
      </c>
      <c r="U1084" s="20">
        <v>0</v>
      </c>
      <c r="V1084" s="20">
        <v>0</v>
      </c>
      <c r="W1084" s="20">
        <v>0</v>
      </c>
      <c r="X1084" s="20">
        <v>0</v>
      </c>
      <c r="Y1084" s="20">
        <v>0</v>
      </c>
      <c r="Z1084" s="20">
        <v>0</v>
      </c>
      <c r="AA1084" s="20">
        <v>0</v>
      </c>
      <c r="AB1084" s="20">
        <v>0</v>
      </c>
      <c r="AC1084" s="20">
        <v>0</v>
      </c>
      <c r="AD1084" s="20">
        <v>0</v>
      </c>
      <c r="AE1084" s="20">
        <v>0</v>
      </c>
      <c r="AF1084" s="20">
        <v>0</v>
      </c>
      <c r="AG1084" s="20">
        <v>0</v>
      </c>
      <c r="AH1084" s="20" t="s">
        <v>328</v>
      </c>
      <c r="AI1084" s="20" t="str">
        <f t="shared" si="100"/>
        <v>проверка пройдена</v>
      </c>
      <c r="AJ1084" s="21" t="b">
        <f t="shared" si="101"/>
        <v>0</v>
      </c>
    </row>
    <row r="1085" spans="1:36" hidden="1" x14ac:dyDescent="0.25">
      <c r="A1085" s="20" t="s">
        <v>528</v>
      </c>
      <c r="B1085" s="20" t="s">
        <v>34</v>
      </c>
      <c r="C1085" s="20" t="s">
        <v>35</v>
      </c>
      <c r="D1085" s="20" t="s">
        <v>326</v>
      </c>
      <c r="E1085" s="20" t="str">
        <f>VLOOKUP(D1085,'Коды программ'!$A$2:$B$578,2,FALSE)</f>
        <v>Строительство железных дорог, путь и путевое хозяйство</v>
      </c>
      <c r="F1085" s="20" t="s">
        <v>1</v>
      </c>
      <c r="G1085" s="20" t="s">
        <v>40</v>
      </c>
      <c r="H1085" s="20">
        <v>0</v>
      </c>
      <c r="I1085" s="20">
        <v>0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0</v>
      </c>
      <c r="R1085" s="20">
        <v>0</v>
      </c>
      <c r="S1085" s="20">
        <v>0</v>
      </c>
      <c r="T1085" s="20">
        <v>0</v>
      </c>
      <c r="U1085" s="20">
        <v>0</v>
      </c>
      <c r="V1085" s="20">
        <v>0</v>
      </c>
      <c r="W1085" s="20">
        <v>0</v>
      </c>
      <c r="X1085" s="20">
        <v>0</v>
      </c>
      <c r="Y1085" s="20">
        <v>0</v>
      </c>
      <c r="Z1085" s="20">
        <v>0</v>
      </c>
      <c r="AA1085" s="20">
        <v>0</v>
      </c>
      <c r="AB1085" s="20">
        <v>0</v>
      </c>
      <c r="AC1085" s="20">
        <v>0</v>
      </c>
      <c r="AD1085" s="20">
        <v>0</v>
      </c>
      <c r="AE1085" s="20">
        <v>0</v>
      </c>
      <c r="AF1085" s="20">
        <v>0</v>
      </c>
      <c r="AG1085" s="20">
        <v>0</v>
      </c>
      <c r="AH1085" s="20"/>
      <c r="AI1085" s="20" t="str">
        <f t="shared" si="100"/>
        <v>проверка пройдена</v>
      </c>
      <c r="AJ1085" s="21" t="b">
        <f t="shared" si="101"/>
        <v>0</v>
      </c>
    </row>
    <row r="1086" spans="1:36" hidden="1" x14ac:dyDescent="0.25">
      <c r="A1086" s="20" t="s">
        <v>528</v>
      </c>
      <c r="B1086" s="20" t="s">
        <v>34</v>
      </c>
      <c r="C1086" s="20" t="s">
        <v>35</v>
      </c>
      <c r="D1086" s="20" t="s">
        <v>326</v>
      </c>
      <c r="E1086" s="20" t="str">
        <f>VLOOKUP(D1086,'Коды программ'!$A$2:$B$578,2,FALSE)</f>
        <v>Строительство железных дорог, путь и путевое хозяйство</v>
      </c>
      <c r="F1086" s="20" t="s">
        <v>2</v>
      </c>
      <c r="G1086" s="20" t="s">
        <v>41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  <c r="V1086" s="20">
        <v>0</v>
      </c>
      <c r="W1086" s="20">
        <v>0</v>
      </c>
      <c r="X1086" s="20">
        <v>0</v>
      </c>
      <c r="Y1086" s="20">
        <v>0</v>
      </c>
      <c r="Z1086" s="20">
        <v>0</v>
      </c>
      <c r="AA1086" s="20">
        <v>0</v>
      </c>
      <c r="AB1086" s="20">
        <v>0</v>
      </c>
      <c r="AC1086" s="20">
        <v>0</v>
      </c>
      <c r="AD1086" s="20">
        <v>0</v>
      </c>
      <c r="AE1086" s="20">
        <v>0</v>
      </c>
      <c r="AF1086" s="20">
        <v>0</v>
      </c>
      <c r="AG1086" s="20">
        <v>0</v>
      </c>
      <c r="AH1086" s="20"/>
      <c r="AI1086" s="20" t="str">
        <f t="shared" si="100"/>
        <v>проверка пройдена</v>
      </c>
      <c r="AJ1086" s="21" t="b">
        <f t="shared" si="101"/>
        <v>0</v>
      </c>
    </row>
    <row r="1087" spans="1:36" hidden="1" x14ac:dyDescent="0.25">
      <c r="A1087" s="20" t="s">
        <v>528</v>
      </c>
      <c r="B1087" s="20" t="s">
        <v>34</v>
      </c>
      <c r="C1087" s="20" t="s">
        <v>35</v>
      </c>
      <c r="D1087" s="20" t="s">
        <v>326</v>
      </c>
      <c r="E1087" s="20" t="str">
        <f>VLOOKUP(D1087,'Коды программ'!$A$2:$B$578,2,FALSE)</f>
        <v>Строительство железных дорог, путь и путевое хозяйство</v>
      </c>
      <c r="F1087" s="20" t="s">
        <v>3</v>
      </c>
      <c r="G1087" s="20" t="s">
        <v>42</v>
      </c>
      <c r="H1087" s="20">
        <v>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20">
        <v>0</v>
      </c>
      <c r="O1087" s="20">
        <v>0</v>
      </c>
      <c r="P1087" s="20">
        <v>0</v>
      </c>
      <c r="Q1087" s="20">
        <v>0</v>
      </c>
      <c r="R1087" s="20">
        <v>0</v>
      </c>
      <c r="S1087" s="20">
        <v>0</v>
      </c>
      <c r="T1087" s="20">
        <v>0</v>
      </c>
      <c r="U1087" s="20">
        <v>0</v>
      </c>
      <c r="V1087" s="20">
        <v>0</v>
      </c>
      <c r="W1087" s="20">
        <v>0</v>
      </c>
      <c r="X1087" s="20">
        <v>0</v>
      </c>
      <c r="Y1087" s="20">
        <v>0</v>
      </c>
      <c r="Z1087" s="20">
        <v>0</v>
      </c>
      <c r="AA1087" s="20">
        <v>0</v>
      </c>
      <c r="AB1087" s="20">
        <v>0</v>
      </c>
      <c r="AC1087" s="20">
        <v>0</v>
      </c>
      <c r="AD1087" s="20">
        <v>0</v>
      </c>
      <c r="AE1087" s="20">
        <v>0</v>
      </c>
      <c r="AF1087" s="20">
        <v>0</v>
      </c>
      <c r="AG1087" s="20">
        <v>0</v>
      </c>
      <c r="AH1087" s="20"/>
      <c r="AI1087" s="20" t="str">
        <f t="shared" si="100"/>
        <v>проверка пройдена</v>
      </c>
      <c r="AJ1087" s="21" t="b">
        <f t="shared" si="101"/>
        <v>0</v>
      </c>
    </row>
    <row r="1088" spans="1:36" hidden="1" x14ac:dyDescent="0.25">
      <c r="A1088" s="20" t="s">
        <v>528</v>
      </c>
      <c r="B1088" s="20" t="s">
        <v>34</v>
      </c>
      <c r="C1088" s="20" t="s">
        <v>35</v>
      </c>
      <c r="D1088" s="20" t="s">
        <v>326</v>
      </c>
      <c r="E1088" s="20" t="str">
        <f>VLOOKUP(D1088,'Коды программ'!$A$2:$B$578,2,FALSE)</f>
        <v>Строительство железных дорог, путь и путевое хозяйство</v>
      </c>
      <c r="F1088" s="20" t="s">
        <v>4</v>
      </c>
      <c r="G1088" s="20" t="s">
        <v>43</v>
      </c>
      <c r="H1088" s="20">
        <v>0</v>
      </c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  <c r="N1088" s="20">
        <v>0</v>
      </c>
      <c r="O1088" s="20">
        <v>0</v>
      </c>
      <c r="P1088" s="20">
        <v>0</v>
      </c>
      <c r="Q1088" s="20">
        <v>0</v>
      </c>
      <c r="R1088" s="20">
        <v>0</v>
      </c>
      <c r="S1088" s="20">
        <v>0</v>
      </c>
      <c r="T1088" s="20">
        <v>0</v>
      </c>
      <c r="U1088" s="20">
        <v>0</v>
      </c>
      <c r="V1088" s="20">
        <v>0</v>
      </c>
      <c r="W1088" s="20">
        <v>0</v>
      </c>
      <c r="X1088" s="20">
        <v>0</v>
      </c>
      <c r="Y1088" s="20">
        <v>0</v>
      </c>
      <c r="Z1088" s="20">
        <v>0</v>
      </c>
      <c r="AA1088" s="20">
        <v>0</v>
      </c>
      <c r="AB1088" s="20">
        <v>0</v>
      </c>
      <c r="AC1088" s="20">
        <v>0</v>
      </c>
      <c r="AD1088" s="20">
        <v>0</v>
      </c>
      <c r="AE1088" s="20">
        <v>0</v>
      </c>
      <c r="AF1088" s="20">
        <v>0</v>
      </c>
      <c r="AG1088" s="20">
        <v>0</v>
      </c>
      <c r="AH1088" s="20"/>
      <c r="AI1088" s="20" t="str">
        <f t="shared" si="100"/>
        <v>проверка пройдена</v>
      </c>
      <c r="AJ1088" s="21" t="b">
        <f t="shared" si="101"/>
        <v>0</v>
      </c>
    </row>
    <row r="1089" spans="1:36" x14ac:dyDescent="0.25">
      <c r="A1089" s="20" t="s">
        <v>528</v>
      </c>
      <c r="B1089" s="20" t="s">
        <v>34</v>
      </c>
      <c r="C1089" s="20" t="s">
        <v>35</v>
      </c>
      <c r="D1089" s="20" t="s">
        <v>329</v>
      </c>
      <c r="E1089" s="20" t="str">
        <f>VLOOKUP(D1089,'Коды программ'!$A$2:$B$578,2,FALSE)</f>
        <v>Электромонтер-литейщик по монтажу воздушных линий высокого напряжения и контактной сети</v>
      </c>
      <c r="F1089" s="20" t="s">
        <v>0</v>
      </c>
      <c r="G1089" s="20" t="s">
        <v>38</v>
      </c>
      <c r="H1089" s="20">
        <v>23</v>
      </c>
      <c r="I1089" s="20">
        <v>16</v>
      </c>
      <c r="J1089" s="20">
        <v>10</v>
      </c>
      <c r="K1089" s="20">
        <v>2</v>
      </c>
      <c r="L1089" s="20">
        <v>0</v>
      </c>
      <c r="M1089" s="20">
        <v>0</v>
      </c>
      <c r="N1089" s="20">
        <v>0</v>
      </c>
      <c r="O1089" s="20">
        <v>7</v>
      </c>
      <c r="P1089" s="20">
        <v>0</v>
      </c>
      <c r="Q1089" s="20">
        <v>0</v>
      </c>
      <c r="R1089" s="20">
        <v>0</v>
      </c>
      <c r="S1089" s="20">
        <v>0</v>
      </c>
      <c r="T1089" s="20">
        <v>0</v>
      </c>
      <c r="U1089" s="20">
        <v>0</v>
      </c>
      <c r="V1089" s="20">
        <v>0</v>
      </c>
      <c r="W1089" s="20">
        <v>0</v>
      </c>
      <c r="X1089" s="20">
        <v>0</v>
      </c>
      <c r="Y1089" s="20">
        <v>0</v>
      </c>
      <c r="Z1089" s="20">
        <v>0</v>
      </c>
      <c r="AA1089" s="20">
        <v>0</v>
      </c>
      <c r="AB1089" s="20">
        <v>0</v>
      </c>
      <c r="AC1089" s="20">
        <v>0</v>
      </c>
      <c r="AD1089" s="20">
        <v>0</v>
      </c>
      <c r="AE1089" s="20">
        <v>0</v>
      </c>
      <c r="AF1089" s="20">
        <v>0</v>
      </c>
      <c r="AG1089" s="20">
        <v>0</v>
      </c>
      <c r="AH1089" s="20" t="s">
        <v>331</v>
      </c>
      <c r="AI1089" s="20" t="str">
        <f t="shared" si="100"/>
        <v>проверка пройдена</v>
      </c>
      <c r="AJ1089" s="21" t="b">
        <f t="shared" si="101"/>
        <v>0</v>
      </c>
    </row>
    <row r="1090" spans="1:36" hidden="1" x14ac:dyDescent="0.25">
      <c r="A1090" s="20" t="s">
        <v>528</v>
      </c>
      <c r="B1090" s="20" t="s">
        <v>34</v>
      </c>
      <c r="C1090" s="20" t="s">
        <v>35</v>
      </c>
      <c r="D1090" s="20" t="s">
        <v>329</v>
      </c>
      <c r="E1090" s="20" t="str">
        <f>VLOOKUP(D1090,'Коды программ'!$A$2:$B$578,2,FALSE)</f>
        <v>Электромонтер-литейщик по монтажу воздушных линий высокого напряжения и контактной сети</v>
      </c>
      <c r="F1090" s="20" t="s">
        <v>1</v>
      </c>
      <c r="G1090" s="20" t="s">
        <v>40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</v>
      </c>
      <c r="S1090" s="20">
        <v>0</v>
      </c>
      <c r="T1090" s="20">
        <v>0</v>
      </c>
      <c r="U1090" s="20">
        <v>0</v>
      </c>
      <c r="V1090" s="20">
        <v>0</v>
      </c>
      <c r="W1090" s="20">
        <v>0</v>
      </c>
      <c r="X1090" s="20">
        <v>0</v>
      </c>
      <c r="Y1090" s="20">
        <v>0</v>
      </c>
      <c r="Z1090" s="20">
        <v>0</v>
      </c>
      <c r="AA1090" s="20">
        <v>0</v>
      </c>
      <c r="AB1090" s="20">
        <v>0</v>
      </c>
      <c r="AC1090" s="20">
        <v>0</v>
      </c>
      <c r="AD1090" s="20">
        <v>0</v>
      </c>
      <c r="AE1090" s="20">
        <v>0</v>
      </c>
      <c r="AF1090" s="20">
        <v>0</v>
      </c>
      <c r="AG1090" s="20">
        <v>0</v>
      </c>
      <c r="AH1090" s="20"/>
      <c r="AI1090" s="20" t="str">
        <f t="shared" si="100"/>
        <v>проверка пройдена</v>
      </c>
      <c r="AJ1090" s="21" t="b">
        <f t="shared" si="101"/>
        <v>0</v>
      </c>
    </row>
    <row r="1091" spans="1:36" hidden="1" x14ac:dyDescent="0.25">
      <c r="A1091" s="20" t="s">
        <v>528</v>
      </c>
      <c r="B1091" s="20" t="s">
        <v>34</v>
      </c>
      <c r="C1091" s="20" t="s">
        <v>35</v>
      </c>
      <c r="D1091" s="20" t="s">
        <v>329</v>
      </c>
      <c r="E1091" s="20" t="str">
        <f>VLOOKUP(D1091,'Коды программ'!$A$2:$B$578,2,FALSE)</f>
        <v>Электромонтер-литейщик по монтажу воздушных линий высокого напряжения и контактной сети</v>
      </c>
      <c r="F1091" s="20" t="s">
        <v>2</v>
      </c>
      <c r="G1091" s="20" t="s">
        <v>41</v>
      </c>
      <c r="H1091" s="20">
        <v>0</v>
      </c>
      <c r="I1091" s="20">
        <v>0</v>
      </c>
      <c r="J1091" s="20">
        <v>0</v>
      </c>
      <c r="K1091" s="20">
        <v>0</v>
      </c>
      <c r="L1091" s="20">
        <v>0</v>
      </c>
      <c r="M1091" s="20">
        <v>0</v>
      </c>
      <c r="N1091" s="20">
        <v>0</v>
      </c>
      <c r="O1091" s="20">
        <v>0</v>
      </c>
      <c r="P1091" s="20">
        <v>0</v>
      </c>
      <c r="Q1091" s="20">
        <v>0</v>
      </c>
      <c r="R1091" s="20">
        <v>0</v>
      </c>
      <c r="S1091" s="20">
        <v>0</v>
      </c>
      <c r="T1091" s="20">
        <v>0</v>
      </c>
      <c r="U1091" s="20">
        <v>0</v>
      </c>
      <c r="V1091" s="20">
        <v>0</v>
      </c>
      <c r="W1091" s="20">
        <v>0</v>
      </c>
      <c r="X1091" s="20">
        <v>0</v>
      </c>
      <c r="Y1091" s="20">
        <v>0</v>
      </c>
      <c r="Z1091" s="20">
        <v>0</v>
      </c>
      <c r="AA1091" s="20">
        <v>0</v>
      </c>
      <c r="AB1091" s="20">
        <v>0</v>
      </c>
      <c r="AC1091" s="20">
        <v>0</v>
      </c>
      <c r="AD1091" s="20">
        <v>0</v>
      </c>
      <c r="AE1091" s="20">
        <v>0</v>
      </c>
      <c r="AF1091" s="20">
        <v>0</v>
      </c>
      <c r="AG1091" s="20">
        <v>0</v>
      </c>
      <c r="AH1091" s="20"/>
      <c r="AI1091" s="20" t="str">
        <f t="shared" si="100"/>
        <v>проверка пройдена</v>
      </c>
      <c r="AJ1091" s="21" t="b">
        <f t="shared" si="101"/>
        <v>0</v>
      </c>
    </row>
    <row r="1092" spans="1:36" hidden="1" x14ac:dyDescent="0.25">
      <c r="A1092" s="20" t="s">
        <v>528</v>
      </c>
      <c r="B1092" s="20" t="s">
        <v>34</v>
      </c>
      <c r="C1092" s="20" t="s">
        <v>35</v>
      </c>
      <c r="D1092" s="20" t="s">
        <v>329</v>
      </c>
      <c r="E1092" s="20" t="str">
        <f>VLOOKUP(D1092,'Коды программ'!$A$2:$B$578,2,FALSE)</f>
        <v>Электромонтер-литейщик по монтажу воздушных линий высокого напряжения и контактной сети</v>
      </c>
      <c r="F1092" s="20" t="s">
        <v>3</v>
      </c>
      <c r="G1092" s="20" t="s">
        <v>42</v>
      </c>
      <c r="H1092" s="20">
        <v>0</v>
      </c>
      <c r="I1092" s="20">
        <v>0</v>
      </c>
      <c r="J1092" s="20">
        <v>0</v>
      </c>
      <c r="K1092" s="20">
        <v>0</v>
      </c>
      <c r="L1092" s="20">
        <v>0</v>
      </c>
      <c r="M1092" s="20">
        <v>0</v>
      </c>
      <c r="N1092" s="20">
        <v>0</v>
      </c>
      <c r="O1092" s="20">
        <v>0</v>
      </c>
      <c r="P1092" s="20">
        <v>0</v>
      </c>
      <c r="Q1092" s="20">
        <v>0</v>
      </c>
      <c r="R1092" s="20">
        <v>0</v>
      </c>
      <c r="S1092" s="20">
        <v>0</v>
      </c>
      <c r="T1092" s="20">
        <v>0</v>
      </c>
      <c r="U1092" s="20">
        <v>0</v>
      </c>
      <c r="V1092" s="20">
        <v>0</v>
      </c>
      <c r="W1092" s="20">
        <v>0</v>
      </c>
      <c r="X1092" s="20">
        <v>0</v>
      </c>
      <c r="Y1092" s="20">
        <v>0</v>
      </c>
      <c r="Z1092" s="20">
        <v>0</v>
      </c>
      <c r="AA1092" s="20">
        <v>0</v>
      </c>
      <c r="AB1092" s="20">
        <v>0</v>
      </c>
      <c r="AC1092" s="20">
        <v>0</v>
      </c>
      <c r="AD1092" s="20">
        <v>0</v>
      </c>
      <c r="AE1092" s="20">
        <v>0</v>
      </c>
      <c r="AF1092" s="20">
        <v>0</v>
      </c>
      <c r="AG1092" s="20">
        <v>0</v>
      </c>
      <c r="AH1092" s="20"/>
      <c r="AI1092" s="20" t="str">
        <f t="shared" si="100"/>
        <v>проверка пройдена</v>
      </c>
      <c r="AJ1092" s="21" t="b">
        <f t="shared" si="101"/>
        <v>0</v>
      </c>
    </row>
    <row r="1093" spans="1:36" hidden="1" x14ac:dyDescent="0.25">
      <c r="A1093" s="20" t="s">
        <v>528</v>
      </c>
      <c r="B1093" s="20" t="s">
        <v>34</v>
      </c>
      <c r="C1093" s="20" t="s">
        <v>35</v>
      </c>
      <c r="D1093" s="20" t="s">
        <v>329</v>
      </c>
      <c r="E1093" s="20" t="str">
        <f>VLOOKUP(D1093,'Коды программ'!$A$2:$B$578,2,FALSE)</f>
        <v>Электромонтер-литейщик по монтажу воздушных линий высокого напряжения и контактной сети</v>
      </c>
      <c r="F1093" s="20" t="s">
        <v>4</v>
      </c>
      <c r="G1093" s="20" t="s">
        <v>43</v>
      </c>
      <c r="H1093" s="20">
        <v>0</v>
      </c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  <c r="N1093" s="20">
        <v>0</v>
      </c>
      <c r="O1093" s="20">
        <v>0</v>
      </c>
      <c r="P1093" s="20">
        <v>0</v>
      </c>
      <c r="Q1093" s="20">
        <v>0</v>
      </c>
      <c r="R1093" s="20">
        <v>0</v>
      </c>
      <c r="S1093" s="20">
        <v>0</v>
      </c>
      <c r="T1093" s="20">
        <v>0</v>
      </c>
      <c r="U1093" s="20">
        <v>0</v>
      </c>
      <c r="V1093" s="20">
        <v>0</v>
      </c>
      <c r="W1093" s="20">
        <v>0</v>
      </c>
      <c r="X1093" s="20">
        <v>0</v>
      </c>
      <c r="Y1093" s="20">
        <v>0</v>
      </c>
      <c r="Z1093" s="20">
        <v>0</v>
      </c>
      <c r="AA1093" s="20">
        <v>0</v>
      </c>
      <c r="AB1093" s="20">
        <v>0</v>
      </c>
      <c r="AC1093" s="20">
        <v>0</v>
      </c>
      <c r="AD1093" s="20">
        <v>0</v>
      </c>
      <c r="AE1093" s="20">
        <v>0</v>
      </c>
      <c r="AF1093" s="20">
        <v>0</v>
      </c>
      <c r="AG1093" s="20">
        <v>0</v>
      </c>
      <c r="AH1093" s="20"/>
      <c r="AI1093" s="20" t="str">
        <f t="shared" si="100"/>
        <v>проверка пройдена</v>
      </c>
      <c r="AJ1093" s="21" t="b">
        <f t="shared" si="101"/>
        <v>0</v>
      </c>
    </row>
    <row r="1094" spans="1:36" x14ac:dyDescent="0.25">
      <c r="A1094" s="20" t="s">
        <v>528</v>
      </c>
      <c r="B1094" s="20" t="s">
        <v>34</v>
      </c>
      <c r="C1094" s="20" t="s">
        <v>35</v>
      </c>
      <c r="D1094" s="20" t="s">
        <v>73</v>
      </c>
      <c r="E1094" s="20" t="str">
        <f>VLOOKUP(D1094,'Коды программ'!$A$2:$B$578,2,FALSE)</f>
        <v>Сварщик (ручной и частично механизированной сварки (наплавки)</v>
      </c>
      <c r="F1094" s="20" t="s">
        <v>0</v>
      </c>
      <c r="G1094" s="20" t="s">
        <v>38</v>
      </c>
      <c r="H1094" s="20">
        <v>18</v>
      </c>
      <c r="I1094" s="20">
        <v>10</v>
      </c>
      <c r="J1094" s="20">
        <v>7</v>
      </c>
      <c r="K1094" s="20">
        <v>5</v>
      </c>
      <c r="L1094" s="20">
        <v>0</v>
      </c>
      <c r="M1094" s="20">
        <v>0</v>
      </c>
      <c r="N1094" s="20">
        <v>0</v>
      </c>
      <c r="O1094" s="20">
        <v>8</v>
      </c>
      <c r="P1094" s="20">
        <v>0</v>
      </c>
      <c r="Q1094" s="20">
        <v>0</v>
      </c>
      <c r="R1094" s="20">
        <v>0</v>
      </c>
      <c r="S1094" s="20">
        <v>0</v>
      </c>
      <c r="T1094" s="20">
        <v>0</v>
      </c>
      <c r="U1094" s="20">
        <v>0</v>
      </c>
      <c r="V1094" s="20">
        <v>0</v>
      </c>
      <c r="W1094" s="20">
        <v>0</v>
      </c>
      <c r="X1094" s="20">
        <v>0</v>
      </c>
      <c r="Y1094" s="20">
        <v>0</v>
      </c>
      <c r="Z1094" s="20">
        <v>0</v>
      </c>
      <c r="AA1094" s="20">
        <v>0</v>
      </c>
      <c r="AB1094" s="20">
        <v>0</v>
      </c>
      <c r="AC1094" s="20">
        <v>0</v>
      </c>
      <c r="AD1094" s="20">
        <v>0</v>
      </c>
      <c r="AE1094" s="20">
        <v>0</v>
      </c>
      <c r="AF1094" s="20">
        <v>0</v>
      </c>
      <c r="AG1094" s="20">
        <v>0</v>
      </c>
      <c r="AH1094" s="20" t="s">
        <v>331</v>
      </c>
      <c r="AI1094" s="20" t="str">
        <f t="shared" si="100"/>
        <v>проверка пройдена</v>
      </c>
      <c r="AJ1094" s="21" t="b">
        <f t="shared" si="101"/>
        <v>0</v>
      </c>
    </row>
    <row r="1095" spans="1:36" hidden="1" x14ac:dyDescent="0.25">
      <c r="A1095" s="20" t="s">
        <v>528</v>
      </c>
      <c r="B1095" s="20" t="s">
        <v>34</v>
      </c>
      <c r="C1095" s="20" t="s">
        <v>35</v>
      </c>
      <c r="D1095" s="20" t="s">
        <v>73</v>
      </c>
      <c r="E1095" s="20" t="str">
        <f>VLOOKUP(D1095,'Коды программ'!$A$2:$B$578,2,FALSE)</f>
        <v>Сварщик (ручной и частично механизированной сварки (наплавки)</v>
      </c>
      <c r="F1095" s="20" t="s">
        <v>1</v>
      </c>
      <c r="G1095" s="20" t="s">
        <v>40</v>
      </c>
      <c r="H1095" s="20">
        <v>0</v>
      </c>
      <c r="I1095" s="20">
        <v>0</v>
      </c>
      <c r="J1095" s="20">
        <v>0</v>
      </c>
      <c r="K1095" s="20">
        <v>0</v>
      </c>
      <c r="L1095" s="20">
        <v>0</v>
      </c>
      <c r="M1095" s="20">
        <v>0</v>
      </c>
      <c r="N1095" s="20">
        <v>0</v>
      </c>
      <c r="O1095" s="20">
        <v>0</v>
      </c>
      <c r="P1095" s="20">
        <v>0</v>
      </c>
      <c r="Q1095" s="20">
        <v>0</v>
      </c>
      <c r="R1095" s="20">
        <v>0</v>
      </c>
      <c r="S1095" s="20">
        <v>0</v>
      </c>
      <c r="T1095" s="20">
        <v>0</v>
      </c>
      <c r="U1095" s="20">
        <v>0</v>
      </c>
      <c r="V1095" s="20">
        <v>0</v>
      </c>
      <c r="W1095" s="20">
        <v>0</v>
      </c>
      <c r="X1095" s="20">
        <v>0</v>
      </c>
      <c r="Y1095" s="20">
        <v>0</v>
      </c>
      <c r="Z1095" s="20">
        <v>0</v>
      </c>
      <c r="AA1095" s="20">
        <v>0</v>
      </c>
      <c r="AB1095" s="20">
        <v>0</v>
      </c>
      <c r="AC1095" s="20">
        <v>0</v>
      </c>
      <c r="AD1095" s="20">
        <v>0</v>
      </c>
      <c r="AE1095" s="20">
        <v>0</v>
      </c>
      <c r="AF1095" s="20">
        <v>0</v>
      </c>
      <c r="AG1095" s="20">
        <v>0</v>
      </c>
      <c r="AH1095" s="20"/>
      <c r="AI1095" s="20" t="str">
        <f t="shared" si="100"/>
        <v>проверка пройдена</v>
      </c>
      <c r="AJ1095" s="21" t="b">
        <f t="shared" si="101"/>
        <v>0</v>
      </c>
    </row>
    <row r="1096" spans="1:36" hidden="1" x14ac:dyDescent="0.25">
      <c r="A1096" s="20" t="s">
        <v>528</v>
      </c>
      <c r="B1096" s="20" t="s">
        <v>34</v>
      </c>
      <c r="C1096" s="20" t="s">
        <v>35</v>
      </c>
      <c r="D1096" s="20" t="s">
        <v>73</v>
      </c>
      <c r="E1096" s="20" t="str">
        <f>VLOOKUP(D1096,'Коды программ'!$A$2:$B$578,2,FALSE)</f>
        <v>Сварщик (ручной и частично механизированной сварки (наплавки)</v>
      </c>
      <c r="F1096" s="20" t="s">
        <v>2</v>
      </c>
      <c r="G1096" s="20" t="s">
        <v>41</v>
      </c>
      <c r="H1096" s="20">
        <v>0</v>
      </c>
      <c r="I1096" s="20">
        <v>0</v>
      </c>
      <c r="J1096" s="20">
        <v>0</v>
      </c>
      <c r="K1096" s="20">
        <v>0</v>
      </c>
      <c r="L1096" s="20">
        <v>0</v>
      </c>
      <c r="M1096" s="20">
        <v>0</v>
      </c>
      <c r="N1096" s="20">
        <v>0</v>
      </c>
      <c r="O1096" s="20">
        <v>0</v>
      </c>
      <c r="P1096" s="20">
        <v>0</v>
      </c>
      <c r="Q1096" s="20">
        <v>0</v>
      </c>
      <c r="R1096" s="20">
        <v>0</v>
      </c>
      <c r="S1096" s="20">
        <v>0</v>
      </c>
      <c r="T1096" s="20">
        <v>0</v>
      </c>
      <c r="U1096" s="20">
        <v>0</v>
      </c>
      <c r="V1096" s="20">
        <v>0</v>
      </c>
      <c r="W1096" s="20">
        <v>0</v>
      </c>
      <c r="X1096" s="20">
        <v>0</v>
      </c>
      <c r="Y1096" s="20">
        <v>0</v>
      </c>
      <c r="Z1096" s="20">
        <v>0</v>
      </c>
      <c r="AA1096" s="20">
        <v>0</v>
      </c>
      <c r="AB1096" s="20">
        <v>0</v>
      </c>
      <c r="AC1096" s="20">
        <v>0</v>
      </c>
      <c r="AD1096" s="20">
        <v>0</v>
      </c>
      <c r="AE1096" s="20">
        <v>0</v>
      </c>
      <c r="AF1096" s="20">
        <v>0</v>
      </c>
      <c r="AG1096" s="20">
        <v>0</v>
      </c>
      <c r="AH1096" s="20"/>
      <c r="AI1096" s="20" t="str">
        <f t="shared" si="100"/>
        <v>проверка пройдена</v>
      </c>
      <c r="AJ1096" s="21" t="b">
        <f t="shared" si="101"/>
        <v>0</v>
      </c>
    </row>
    <row r="1097" spans="1:36" hidden="1" x14ac:dyDescent="0.25">
      <c r="A1097" s="20" t="s">
        <v>528</v>
      </c>
      <c r="B1097" s="20" t="s">
        <v>34</v>
      </c>
      <c r="C1097" s="20" t="s">
        <v>35</v>
      </c>
      <c r="D1097" s="20" t="s">
        <v>73</v>
      </c>
      <c r="E1097" s="20" t="str">
        <f>VLOOKUP(D1097,'Коды программ'!$A$2:$B$578,2,FALSE)</f>
        <v>Сварщик (ручной и частично механизированной сварки (наплавки)</v>
      </c>
      <c r="F1097" s="20" t="s">
        <v>3</v>
      </c>
      <c r="G1097" s="20" t="s">
        <v>42</v>
      </c>
      <c r="H1097" s="20">
        <v>0</v>
      </c>
      <c r="I1097" s="20">
        <v>0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  <c r="O1097" s="20">
        <v>0</v>
      </c>
      <c r="P1097" s="20">
        <v>0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  <c r="V1097" s="20">
        <v>0</v>
      </c>
      <c r="W1097" s="20">
        <v>0</v>
      </c>
      <c r="X1097" s="20">
        <v>0</v>
      </c>
      <c r="Y1097" s="20">
        <v>0</v>
      </c>
      <c r="Z1097" s="20">
        <v>0</v>
      </c>
      <c r="AA1097" s="20">
        <v>0</v>
      </c>
      <c r="AB1097" s="20">
        <v>0</v>
      </c>
      <c r="AC1097" s="20">
        <v>0</v>
      </c>
      <c r="AD1097" s="20">
        <v>0</v>
      </c>
      <c r="AE1097" s="20">
        <v>0</v>
      </c>
      <c r="AF1097" s="20">
        <v>0</v>
      </c>
      <c r="AG1097" s="20">
        <v>0</v>
      </c>
      <c r="AH1097" s="20"/>
      <c r="AI1097" s="20" t="str">
        <f t="shared" si="100"/>
        <v>проверка пройдена</v>
      </c>
      <c r="AJ1097" s="21" t="b">
        <f t="shared" si="101"/>
        <v>0</v>
      </c>
    </row>
    <row r="1098" spans="1:36" hidden="1" x14ac:dyDescent="0.25">
      <c r="A1098" s="20" t="s">
        <v>528</v>
      </c>
      <c r="B1098" s="20" t="s">
        <v>34</v>
      </c>
      <c r="C1098" s="20" t="s">
        <v>35</v>
      </c>
      <c r="D1098" s="20" t="s">
        <v>73</v>
      </c>
      <c r="E1098" s="20" t="str">
        <f>VLOOKUP(D1098,'Коды программ'!$A$2:$B$578,2,FALSE)</f>
        <v>Сварщик (ручной и частично механизированной сварки (наплавки)</v>
      </c>
      <c r="F1098" s="20" t="s">
        <v>4</v>
      </c>
      <c r="G1098" s="20" t="s">
        <v>43</v>
      </c>
      <c r="H1098" s="20">
        <v>0</v>
      </c>
      <c r="I1098" s="20">
        <v>0</v>
      </c>
      <c r="J1098" s="20">
        <v>0</v>
      </c>
      <c r="K1098" s="20">
        <v>0</v>
      </c>
      <c r="L1098" s="20">
        <v>0</v>
      </c>
      <c r="M1098" s="20">
        <v>0</v>
      </c>
      <c r="N1098" s="20">
        <v>0</v>
      </c>
      <c r="O1098" s="20">
        <v>0</v>
      </c>
      <c r="P1098" s="20">
        <v>0</v>
      </c>
      <c r="Q1098" s="20">
        <v>0</v>
      </c>
      <c r="R1098" s="20">
        <v>0</v>
      </c>
      <c r="S1098" s="20">
        <v>0</v>
      </c>
      <c r="T1098" s="20">
        <v>0</v>
      </c>
      <c r="U1098" s="20">
        <v>0</v>
      </c>
      <c r="V1098" s="20">
        <v>0</v>
      </c>
      <c r="W1098" s="20">
        <v>0</v>
      </c>
      <c r="X1098" s="20">
        <v>0</v>
      </c>
      <c r="Y1098" s="20">
        <v>0</v>
      </c>
      <c r="Z1098" s="20">
        <v>0</v>
      </c>
      <c r="AA1098" s="20">
        <v>0</v>
      </c>
      <c r="AB1098" s="20">
        <v>0</v>
      </c>
      <c r="AC1098" s="20">
        <v>0</v>
      </c>
      <c r="AD1098" s="20">
        <v>0</v>
      </c>
      <c r="AE1098" s="20">
        <v>0</v>
      </c>
      <c r="AF1098" s="20">
        <v>0</v>
      </c>
      <c r="AG1098" s="20">
        <v>0</v>
      </c>
      <c r="AH1098" s="20"/>
      <c r="AI1098" s="20" t="str">
        <f t="shared" si="100"/>
        <v>проверка пройдена</v>
      </c>
      <c r="AJ1098" s="21" t="b">
        <f t="shared" si="101"/>
        <v>0</v>
      </c>
    </row>
    <row r="1099" spans="1:36" x14ac:dyDescent="0.25">
      <c r="A1099" s="20" t="s">
        <v>528</v>
      </c>
      <c r="B1099" s="20" t="s">
        <v>34</v>
      </c>
      <c r="C1099" s="20" t="s">
        <v>35</v>
      </c>
      <c r="D1099" s="20" t="s">
        <v>193</v>
      </c>
      <c r="E1099" s="20" t="str">
        <f>VLOOKUP(D1099,'Коды программ'!$A$2:$B$578,2,FALSE)</f>
        <v>Машинист локомотива</v>
      </c>
      <c r="F1099" s="20" t="s">
        <v>0</v>
      </c>
      <c r="G1099" s="20" t="s">
        <v>38</v>
      </c>
      <c r="H1099" s="20">
        <v>20</v>
      </c>
      <c r="I1099" s="20">
        <v>11</v>
      </c>
      <c r="J1099" s="20">
        <v>6</v>
      </c>
      <c r="K1099" s="20">
        <v>2</v>
      </c>
      <c r="L1099" s="20">
        <v>0</v>
      </c>
      <c r="M1099" s="20">
        <v>0</v>
      </c>
      <c r="N1099" s="20">
        <v>0</v>
      </c>
      <c r="O1099" s="20">
        <v>9</v>
      </c>
      <c r="P1099" s="20">
        <v>0</v>
      </c>
      <c r="Q1099" s="20">
        <v>0</v>
      </c>
      <c r="R1099" s="20">
        <v>0</v>
      </c>
      <c r="S1099" s="20">
        <v>0</v>
      </c>
      <c r="T1099" s="20">
        <v>0</v>
      </c>
      <c r="U1099" s="20">
        <v>0</v>
      </c>
      <c r="V1099" s="20">
        <v>0</v>
      </c>
      <c r="W1099" s="20">
        <v>0</v>
      </c>
      <c r="X1099" s="20">
        <v>0</v>
      </c>
      <c r="Y1099" s="20">
        <v>0</v>
      </c>
      <c r="Z1099" s="20">
        <v>0</v>
      </c>
      <c r="AA1099" s="20">
        <v>0</v>
      </c>
      <c r="AB1099" s="20">
        <v>0</v>
      </c>
      <c r="AC1099" s="20">
        <v>0</v>
      </c>
      <c r="AD1099" s="20">
        <v>0</v>
      </c>
      <c r="AE1099" s="20">
        <v>0</v>
      </c>
      <c r="AF1099" s="20">
        <v>0</v>
      </c>
      <c r="AG1099" s="20">
        <v>0</v>
      </c>
      <c r="AH1099" s="20" t="s">
        <v>331</v>
      </c>
      <c r="AI1099" s="20" t="str">
        <f t="shared" ref="AI1099:AI1118" si="102">IF(H1099=I1099+L1099+M1099+N1099+O1099+P1099+Q1099+R1099+S1099+T1099+U1099+V1099+W1099+X1099+Y1099+Z1099+AA1099+AB1099+AC1099+AD1099+AE1099+AF1099+AG1099,"проверка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099" s="21" t="b">
        <f t="shared" ref="AJ1099:AJ1118" si="103">IF(OR(J1099&gt;I1099,K1099&gt;I1099),TRUE,FALSE)</f>
        <v>0</v>
      </c>
    </row>
    <row r="1100" spans="1:36" hidden="1" x14ac:dyDescent="0.25">
      <c r="A1100" s="20" t="s">
        <v>528</v>
      </c>
      <c r="B1100" s="20" t="s">
        <v>34</v>
      </c>
      <c r="C1100" s="20" t="s">
        <v>35</v>
      </c>
      <c r="D1100" s="20" t="s">
        <v>193</v>
      </c>
      <c r="E1100" s="20" t="str">
        <f>VLOOKUP(D1100,'Коды программ'!$A$2:$B$578,2,FALSE)</f>
        <v>Машинист локомотива</v>
      </c>
      <c r="F1100" s="20" t="s">
        <v>1</v>
      </c>
      <c r="G1100" s="20" t="s">
        <v>40</v>
      </c>
      <c r="H1100" s="20">
        <v>0</v>
      </c>
      <c r="I1100" s="20">
        <v>0</v>
      </c>
      <c r="J1100" s="20">
        <v>0</v>
      </c>
      <c r="K1100" s="20">
        <v>0</v>
      </c>
      <c r="L1100" s="20">
        <v>0</v>
      </c>
      <c r="M1100" s="20">
        <v>0</v>
      </c>
      <c r="N1100" s="20">
        <v>0</v>
      </c>
      <c r="O1100" s="20">
        <v>0</v>
      </c>
      <c r="P1100" s="20">
        <v>0</v>
      </c>
      <c r="Q1100" s="20">
        <v>0</v>
      </c>
      <c r="R1100" s="20">
        <v>0</v>
      </c>
      <c r="S1100" s="20">
        <v>0</v>
      </c>
      <c r="T1100" s="20">
        <v>0</v>
      </c>
      <c r="U1100" s="20">
        <v>0</v>
      </c>
      <c r="V1100" s="20">
        <v>0</v>
      </c>
      <c r="W1100" s="20">
        <v>0</v>
      </c>
      <c r="X1100" s="20">
        <v>0</v>
      </c>
      <c r="Y1100" s="20">
        <v>0</v>
      </c>
      <c r="Z1100" s="20">
        <v>0</v>
      </c>
      <c r="AA1100" s="20">
        <v>0</v>
      </c>
      <c r="AB1100" s="20">
        <v>0</v>
      </c>
      <c r="AC1100" s="20">
        <v>0</v>
      </c>
      <c r="AD1100" s="20">
        <v>0</v>
      </c>
      <c r="AE1100" s="20">
        <v>0</v>
      </c>
      <c r="AF1100" s="20">
        <v>0</v>
      </c>
      <c r="AG1100" s="20">
        <v>0</v>
      </c>
      <c r="AH1100" s="20"/>
      <c r="AI1100" s="20" t="str">
        <f t="shared" si="102"/>
        <v>проверка пройдена</v>
      </c>
      <c r="AJ1100" s="21" t="b">
        <f t="shared" si="103"/>
        <v>0</v>
      </c>
    </row>
    <row r="1101" spans="1:36" hidden="1" x14ac:dyDescent="0.25">
      <c r="A1101" s="20" t="s">
        <v>528</v>
      </c>
      <c r="B1101" s="20" t="s">
        <v>34</v>
      </c>
      <c r="C1101" s="20" t="s">
        <v>35</v>
      </c>
      <c r="D1101" s="20" t="s">
        <v>193</v>
      </c>
      <c r="E1101" s="20" t="str">
        <f>VLOOKUP(D1101,'Коды программ'!$A$2:$B$578,2,FALSE)</f>
        <v>Машинист локомотива</v>
      </c>
      <c r="F1101" s="20" t="s">
        <v>2</v>
      </c>
      <c r="G1101" s="20" t="s">
        <v>41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  <c r="V1101" s="20">
        <v>0</v>
      </c>
      <c r="W1101" s="20">
        <v>0</v>
      </c>
      <c r="X1101" s="20">
        <v>0</v>
      </c>
      <c r="Y1101" s="20">
        <v>0</v>
      </c>
      <c r="Z1101" s="20">
        <v>0</v>
      </c>
      <c r="AA1101" s="20">
        <v>0</v>
      </c>
      <c r="AB1101" s="20">
        <v>0</v>
      </c>
      <c r="AC1101" s="20">
        <v>0</v>
      </c>
      <c r="AD1101" s="20">
        <v>0</v>
      </c>
      <c r="AE1101" s="20">
        <v>0</v>
      </c>
      <c r="AF1101" s="20">
        <v>0</v>
      </c>
      <c r="AG1101" s="20">
        <v>0</v>
      </c>
      <c r="AH1101" s="20"/>
      <c r="AI1101" s="20" t="str">
        <f t="shared" si="102"/>
        <v>проверка пройдена</v>
      </c>
      <c r="AJ1101" s="21" t="b">
        <f t="shared" si="103"/>
        <v>0</v>
      </c>
    </row>
    <row r="1102" spans="1:36" hidden="1" x14ac:dyDescent="0.25">
      <c r="A1102" s="20" t="s">
        <v>528</v>
      </c>
      <c r="B1102" s="20" t="s">
        <v>34</v>
      </c>
      <c r="C1102" s="20" t="s">
        <v>35</v>
      </c>
      <c r="D1102" s="20" t="s">
        <v>193</v>
      </c>
      <c r="E1102" s="20" t="str">
        <f>VLOOKUP(D1102,'Коды программ'!$A$2:$B$578,2,FALSE)</f>
        <v>Машинист локомотива</v>
      </c>
      <c r="F1102" s="20" t="s">
        <v>3</v>
      </c>
      <c r="G1102" s="20" t="s">
        <v>42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  <c r="V1102" s="20">
        <v>0</v>
      </c>
      <c r="W1102" s="20">
        <v>0</v>
      </c>
      <c r="X1102" s="20">
        <v>0</v>
      </c>
      <c r="Y1102" s="20">
        <v>0</v>
      </c>
      <c r="Z1102" s="20">
        <v>0</v>
      </c>
      <c r="AA1102" s="20">
        <v>0</v>
      </c>
      <c r="AB1102" s="20">
        <v>0</v>
      </c>
      <c r="AC1102" s="20">
        <v>0</v>
      </c>
      <c r="AD1102" s="20">
        <v>0</v>
      </c>
      <c r="AE1102" s="20">
        <v>0</v>
      </c>
      <c r="AF1102" s="20">
        <v>0</v>
      </c>
      <c r="AG1102" s="20">
        <v>0</v>
      </c>
      <c r="AH1102" s="20"/>
      <c r="AI1102" s="20" t="str">
        <f t="shared" si="102"/>
        <v>проверка пройдена</v>
      </c>
      <c r="AJ1102" s="21" t="b">
        <f t="shared" si="103"/>
        <v>0</v>
      </c>
    </row>
    <row r="1103" spans="1:36" hidden="1" x14ac:dyDescent="0.25">
      <c r="A1103" s="20" t="s">
        <v>528</v>
      </c>
      <c r="B1103" s="20" t="s">
        <v>34</v>
      </c>
      <c r="C1103" s="20" t="s">
        <v>35</v>
      </c>
      <c r="D1103" s="20" t="s">
        <v>193</v>
      </c>
      <c r="E1103" s="20" t="str">
        <f>VLOOKUP(D1103,'Коды программ'!$A$2:$B$578,2,FALSE)</f>
        <v>Машинист локомотива</v>
      </c>
      <c r="F1103" s="20" t="s">
        <v>4</v>
      </c>
      <c r="G1103" s="20" t="s">
        <v>43</v>
      </c>
      <c r="H1103" s="20">
        <v>0</v>
      </c>
      <c r="I1103" s="20">
        <v>0</v>
      </c>
      <c r="J1103" s="20">
        <v>0</v>
      </c>
      <c r="K1103" s="20">
        <v>0</v>
      </c>
      <c r="L1103" s="20">
        <v>0</v>
      </c>
      <c r="M1103" s="20">
        <v>0</v>
      </c>
      <c r="N1103" s="20">
        <v>0</v>
      </c>
      <c r="O1103" s="20">
        <v>0</v>
      </c>
      <c r="P1103" s="20">
        <v>0</v>
      </c>
      <c r="Q1103" s="20">
        <v>0</v>
      </c>
      <c r="R1103" s="20">
        <v>0</v>
      </c>
      <c r="S1103" s="20">
        <v>0</v>
      </c>
      <c r="T1103" s="20">
        <v>0</v>
      </c>
      <c r="U1103" s="20">
        <v>0</v>
      </c>
      <c r="V1103" s="20">
        <v>0</v>
      </c>
      <c r="W1103" s="20">
        <v>0</v>
      </c>
      <c r="X1103" s="20">
        <v>0</v>
      </c>
      <c r="Y1103" s="20">
        <v>0</v>
      </c>
      <c r="Z1103" s="20">
        <v>0</v>
      </c>
      <c r="AA1103" s="20">
        <v>0</v>
      </c>
      <c r="AB1103" s="20">
        <v>0</v>
      </c>
      <c r="AC1103" s="20">
        <v>0</v>
      </c>
      <c r="AD1103" s="20">
        <v>0</v>
      </c>
      <c r="AE1103" s="20">
        <v>0</v>
      </c>
      <c r="AF1103" s="20">
        <v>0</v>
      </c>
      <c r="AG1103" s="20">
        <v>0</v>
      </c>
      <c r="AH1103" s="20"/>
      <c r="AI1103" s="20" t="str">
        <f t="shared" si="102"/>
        <v>проверка пройдена</v>
      </c>
      <c r="AJ1103" s="21" t="b">
        <f t="shared" si="103"/>
        <v>0</v>
      </c>
    </row>
    <row r="1104" spans="1:36" x14ac:dyDescent="0.25">
      <c r="A1104" s="20" t="s">
        <v>528</v>
      </c>
      <c r="B1104" s="20" t="s">
        <v>34</v>
      </c>
      <c r="C1104" s="20" t="s">
        <v>35</v>
      </c>
      <c r="D1104" s="20" t="s">
        <v>332</v>
      </c>
      <c r="E1104" s="20" t="str">
        <f>VLOOKUP(D1104,'Коды программ'!$A$2:$B$578,2,FALSE)</f>
        <v>Слесарь по обслуживанию и ремонту подвижного состава</v>
      </c>
      <c r="F1104" s="20" t="s">
        <v>0</v>
      </c>
      <c r="G1104" s="20" t="s">
        <v>38</v>
      </c>
      <c r="H1104" s="20">
        <v>23</v>
      </c>
      <c r="I1104" s="20">
        <v>18</v>
      </c>
      <c r="J1104" s="20">
        <v>11</v>
      </c>
      <c r="K1104" s="20">
        <v>12</v>
      </c>
      <c r="L1104" s="20">
        <v>0</v>
      </c>
      <c r="M1104" s="20">
        <v>0</v>
      </c>
      <c r="N1104" s="20">
        <v>0</v>
      </c>
      <c r="O1104" s="20">
        <v>5</v>
      </c>
      <c r="P1104" s="20">
        <v>0</v>
      </c>
      <c r="Q1104" s="20">
        <v>0</v>
      </c>
      <c r="R1104" s="20">
        <v>0</v>
      </c>
      <c r="S1104" s="20">
        <v>0</v>
      </c>
      <c r="T1104" s="20">
        <v>0</v>
      </c>
      <c r="U1104" s="20">
        <v>0</v>
      </c>
      <c r="V1104" s="20">
        <v>0</v>
      </c>
      <c r="W1104" s="20">
        <v>0</v>
      </c>
      <c r="X1104" s="20">
        <v>0</v>
      </c>
      <c r="Y1104" s="20">
        <v>0</v>
      </c>
      <c r="Z1104" s="20">
        <v>0</v>
      </c>
      <c r="AA1104" s="20">
        <v>0</v>
      </c>
      <c r="AB1104" s="20">
        <v>0</v>
      </c>
      <c r="AC1104" s="20">
        <v>0</v>
      </c>
      <c r="AD1104" s="20">
        <v>0</v>
      </c>
      <c r="AE1104" s="20">
        <v>0</v>
      </c>
      <c r="AF1104" s="20">
        <v>0</v>
      </c>
      <c r="AG1104" s="20">
        <v>0</v>
      </c>
      <c r="AH1104" s="20" t="s">
        <v>331</v>
      </c>
      <c r="AI1104" s="20" t="str">
        <f t="shared" si="102"/>
        <v>проверка пройдена</v>
      </c>
      <c r="AJ1104" s="21" t="b">
        <f t="shared" si="103"/>
        <v>0</v>
      </c>
    </row>
    <row r="1105" spans="1:36" hidden="1" x14ac:dyDescent="0.25">
      <c r="A1105" s="20" t="s">
        <v>528</v>
      </c>
      <c r="B1105" s="20" t="s">
        <v>34</v>
      </c>
      <c r="C1105" s="20" t="s">
        <v>35</v>
      </c>
      <c r="D1105" s="20" t="s">
        <v>332</v>
      </c>
      <c r="E1105" s="20" t="str">
        <f>VLOOKUP(D1105,'Коды программ'!$A$2:$B$578,2,FALSE)</f>
        <v>Слесарь по обслуживанию и ремонту подвижного состава</v>
      </c>
      <c r="F1105" s="20" t="s">
        <v>1</v>
      </c>
      <c r="G1105" s="20" t="s">
        <v>40</v>
      </c>
      <c r="H1105" s="20">
        <v>0</v>
      </c>
      <c r="I1105" s="20">
        <v>0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  <c r="V1105" s="20">
        <v>0</v>
      </c>
      <c r="W1105" s="20">
        <v>0</v>
      </c>
      <c r="X1105" s="20">
        <v>0</v>
      </c>
      <c r="Y1105" s="20">
        <v>0</v>
      </c>
      <c r="Z1105" s="20">
        <v>0</v>
      </c>
      <c r="AA1105" s="20">
        <v>0</v>
      </c>
      <c r="AB1105" s="20">
        <v>0</v>
      </c>
      <c r="AC1105" s="20">
        <v>0</v>
      </c>
      <c r="AD1105" s="20">
        <v>0</v>
      </c>
      <c r="AE1105" s="20">
        <v>0</v>
      </c>
      <c r="AF1105" s="20">
        <v>0</v>
      </c>
      <c r="AG1105" s="20">
        <v>0</v>
      </c>
      <c r="AH1105" s="20"/>
      <c r="AI1105" s="20" t="str">
        <f t="shared" si="102"/>
        <v>проверка пройдена</v>
      </c>
      <c r="AJ1105" s="21" t="b">
        <f t="shared" si="103"/>
        <v>0</v>
      </c>
    </row>
    <row r="1106" spans="1:36" hidden="1" x14ac:dyDescent="0.25">
      <c r="A1106" s="20" t="s">
        <v>528</v>
      </c>
      <c r="B1106" s="20" t="s">
        <v>34</v>
      </c>
      <c r="C1106" s="20" t="s">
        <v>35</v>
      </c>
      <c r="D1106" s="20" t="s">
        <v>332</v>
      </c>
      <c r="E1106" s="20" t="str">
        <f>VLOOKUP(D1106,'Коды программ'!$A$2:$B$578,2,FALSE)</f>
        <v>Слесарь по обслуживанию и ремонту подвижного состава</v>
      </c>
      <c r="F1106" s="20" t="s">
        <v>2</v>
      </c>
      <c r="G1106" s="20" t="s">
        <v>41</v>
      </c>
      <c r="H1106" s="20">
        <v>0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20">
        <v>0</v>
      </c>
      <c r="O1106" s="20">
        <v>0</v>
      </c>
      <c r="P1106" s="20">
        <v>0</v>
      </c>
      <c r="Q1106" s="20">
        <v>0</v>
      </c>
      <c r="R1106" s="20">
        <v>0</v>
      </c>
      <c r="S1106" s="20">
        <v>0</v>
      </c>
      <c r="T1106" s="20">
        <v>0</v>
      </c>
      <c r="U1106" s="20">
        <v>0</v>
      </c>
      <c r="V1106" s="20">
        <v>0</v>
      </c>
      <c r="W1106" s="20">
        <v>0</v>
      </c>
      <c r="X1106" s="20">
        <v>0</v>
      </c>
      <c r="Y1106" s="20">
        <v>0</v>
      </c>
      <c r="Z1106" s="20">
        <v>0</v>
      </c>
      <c r="AA1106" s="20">
        <v>0</v>
      </c>
      <c r="AB1106" s="20">
        <v>0</v>
      </c>
      <c r="AC1106" s="20">
        <v>0</v>
      </c>
      <c r="AD1106" s="20">
        <v>0</v>
      </c>
      <c r="AE1106" s="20">
        <v>0</v>
      </c>
      <c r="AF1106" s="20">
        <v>0</v>
      </c>
      <c r="AG1106" s="20">
        <v>0</v>
      </c>
      <c r="AH1106" s="20"/>
      <c r="AI1106" s="20" t="str">
        <f t="shared" si="102"/>
        <v>проверка пройдена</v>
      </c>
      <c r="AJ1106" s="21" t="b">
        <f t="shared" si="103"/>
        <v>0</v>
      </c>
    </row>
    <row r="1107" spans="1:36" hidden="1" x14ac:dyDescent="0.25">
      <c r="A1107" s="20" t="s">
        <v>528</v>
      </c>
      <c r="B1107" s="20" t="s">
        <v>34</v>
      </c>
      <c r="C1107" s="20" t="s">
        <v>35</v>
      </c>
      <c r="D1107" s="20" t="s">
        <v>332</v>
      </c>
      <c r="E1107" s="20" t="str">
        <f>VLOOKUP(D1107,'Коды программ'!$A$2:$B$578,2,FALSE)</f>
        <v>Слесарь по обслуживанию и ремонту подвижного состава</v>
      </c>
      <c r="F1107" s="20" t="s">
        <v>3</v>
      </c>
      <c r="G1107" s="20" t="s">
        <v>42</v>
      </c>
      <c r="H1107" s="20">
        <v>0</v>
      </c>
      <c r="I1107" s="20">
        <v>0</v>
      </c>
      <c r="J1107" s="20">
        <v>0</v>
      </c>
      <c r="K1107" s="20">
        <v>0</v>
      </c>
      <c r="L1107" s="20">
        <v>0</v>
      </c>
      <c r="M1107" s="20">
        <v>0</v>
      </c>
      <c r="N1107" s="20">
        <v>0</v>
      </c>
      <c r="O1107" s="20">
        <v>0</v>
      </c>
      <c r="P1107" s="20">
        <v>0</v>
      </c>
      <c r="Q1107" s="20">
        <v>0</v>
      </c>
      <c r="R1107" s="20">
        <v>0</v>
      </c>
      <c r="S1107" s="20">
        <v>0</v>
      </c>
      <c r="T1107" s="20">
        <v>0</v>
      </c>
      <c r="U1107" s="20">
        <v>0</v>
      </c>
      <c r="V1107" s="20">
        <v>0</v>
      </c>
      <c r="W1107" s="20">
        <v>0</v>
      </c>
      <c r="X1107" s="20">
        <v>0</v>
      </c>
      <c r="Y1107" s="20">
        <v>0</v>
      </c>
      <c r="Z1107" s="20">
        <v>0</v>
      </c>
      <c r="AA1107" s="20">
        <v>0</v>
      </c>
      <c r="AB1107" s="20">
        <v>0</v>
      </c>
      <c r="AC1107" s="20">
        <v>0</v>
      </c>
      <c r="AD1107" s="20">
        <v>0</v>
      </c>
      <c r="AE1107" s="20">
        <v>0</v>
      </c>
      <c r="AF1107" s="20">
        <v>0</v>
      </c>
      <c r="AG1107" s="20">
        <v>0</v>
      </c>
      <c r="AH1107" s="20"/>
      <c r="AI1107" s="20" t="str">
        <f t="shared" si="102"/>
        <v>проверка пройдена</v>
      </c>
      <c r="AJ1107" s="21" t="b">
        <f t="shared" si="103"/>
        <v>0</v>
      </c>
    </row>
    <row r="1108" spans="1:36" hidden="1" x14ac:dyDescent="0.25">
      <c r="A1108" s="20" t="s">
        <v>528</v>
      </c>
      <c r="B1108" s="20" t="s">
        <v>34</v>
      </c>
      <c r="C1108" s="20" t="s">
        <v>35</v>
      </c>
      <c r="D1108" s="20" t="s">
        <v>332</v>
      </c>
      <c r="E1108" s="20" t="str">
        <f>VLOOKUP(D1108,'Коды программ'!$A$2:$B$578,2,FALSE)</f>
        <v>Слесарь по обслуживанию и ремонту подвижного состава</v>
      </c>
      <c r="F1108" s="20" t="s">
        <v>4</v>
      </c>
      <c r="G1108" s="20" t="s">
        <v>43</v>
      </c>
      <c r="H1108" s="20">
        <v>0</v>
      </c>
      <c r="I1108" s="20">
        <v>0</v>
      </c>
      <c r="J1108" s="20">
        <v>0</v>
      </c>
      <c r="K1108" s="20">
        <v>0</v>
      </c>
      <c r="L1108" s="20">
        <v>0</v>
      </c>
      <c r="M1108" s="20">
        <v>0</v>
      </c>
      <c r="N1108" s="20">
        <v>0</v>
      </c>
      <c r="O1108" s="20">
        <v>0</v>
      </c>
      <c r="P1108" s="20">
        <v>0</v>
      </c>
      <c r="Q1108" s="20">
        <v>0</v>
      </c>
      <c r="R1108" s="20">
        <v>0</v>
      </c>
      <c r="S1108" s="20">
        <v>0</v>
      </c>
      <c r="T1108" s="20">
        <v>0</v>
      </c>
      <c r="U1108" s="20">
        <v>0</v>
      </c>
      <c r="V1108" s="20">
        <v>0</v>
      </c>
      <c r="W1108" s="20">
        <v>0</v>
      </c>
      <c r="X1108" s="20">
        <v>0</v>
      </c>
      <c r="Y1108" s="20">
        <v>0</v>
      </c>
      <c r="Z1108" s="20">
        <v>0</v>
      </c>
      <c r="AA1108" s="20">
        <v>0</v>
      </c>
      <c r="AB1108" s="20">
        <v>0</v>
      </c>
      <c r="AC1108" s="20">
        <v>0</v>
      </c>
      <c r="AD1108" s="20">
        <v>0</v>
      </c>
      <c r="AE1108" s="20">
        <v>0</v>
      </c>
      <c r="AF1108" s="20">
        <v>0</v>
      </c>
      <c r="AG1108" s="20">
        <v>0</v>
      </c>
      <c r="AH1108" s="20"/>
      <c r="AI1108" s="20" t="str">
        <f t="shared" si="102"/>
        <v>проверка пройдена</v>
      </c>
      <c r="AJ1108" s="21" t="b">
        <f t="shared" si="103"/>
        <v>0</v>
      </c>
    </row>
    <row r="1109" spans="1:36" x14ac:dyDescent="0.25">
      <c r="A1109" s="20" t="s">
        <v>528</v>
      </c>
      <c r="B1109" s="20" t="s">
        <v>34</v>
      </c>
      <c r="C1109" s="20" t="s">
        <v>35</v>
      </c>
      <c r="D1109" s="20" t="s">
        <v>91</v>
      </c>
      <c r="E1109" s="20" t="str">
        <f>VLOOKUP(D1109,'Коды программ'!$A$2:$B$578,2,FALSE)</f>
        <v>Повар, кондитер</v>
      </c>
      <c r="F1109" s="20" t="s">
        <v>0</v>
      </c>
      <c r="G1109" s="20" t="s">
        <v>38</v>
      </c>
      <c r="H1109" s="20">
        <v>17</v>
      </c>
      <c r="I1109" s="20">
        <v>9</v>
      </c>
      <c r="J1109" s="20">
        <v>8</v>
      </c>
      <c r="K1109" s="20">
        <v>8</v>
      </c>
      <c r="L1109" s="20">
        <v>0</v>
      </c>
      <c r="M1109" s="20">
        <v>0</v>
      </c>
      <c r="N1109" s="20">
        <v>7</v>
      </c>
      <c r="O1109" s="20">
        <v>0</v>
      </c>
      <c r="P1109" s="20">
        <v>0</v>
      </c>
      <c r="Q1109" s="20">
        <v>1</v>
      </c>
      <c r="R1109" s="20">
        <v>0</v>
      </c>
      <c r="S1109" s="20">
        <v>0</v>
      </c>
      <c r="T1109" s="20">
        <v>0</v>
      </c>
      <c r="U1109" s="20">
        <v>0</v>
      </c>
      <c r="V1109" s="20">
        <v>0</v>
      </c>
      <c r="W1109" s="20">
        <v>0</v>
      </c>
      <c r="X1109" s="20">
        <v>0</v>
      </c>
      <c r="Y1109" s="20">
        <v>0</v>
      </c>
      <c r="Z1109" s="20">
        <v>0</v>
      </c>
      <c r="AA1109" s="20">
        <v>0</v>
      </c>
      <c r="AB1109" s="20">
        <v>0</v>
      </c>
      <c r="AC1109" s="20">
        <v>0</v>
      </c>
      <c r="AD1109" s="20">
        <v>0</v>
      </c>
      <c r="AE1109" s="20">
        <v>0</v>
      </c>
      <c r="AF1109" s="20">
        <v>0</v>
      </c>
      <c r="AG1109" s="20">
        <v>0</v>
      </c>
      <c r="AH1109" s="20" t="s">
        <v>334</v>
      </c>
      <c r="AI1109" s="20" t="str">
        <f t="shared" si="102"/>
        <v>проверка пройдена</v>
      </c>
      <c r="AJ1109" s="21" t="b">
        <f t="shared" si="103"/>
        <v>0</v>
      </c>
    </row>
    <row r="1110" spans="1:36" hidden="1" x14ac:dyDescent="0.25">
      <c r="A1110" s="20" t="s">
        <v>528</v>
      </c>
      <c r="B1110" s="20" t="s">
        <v>34</v>
      </c>
      <c r="C1110" s="20" t="s">
        <v>35</v>
      </c>
      <c r="D1110" s="20" t="s">
        <v>91</v>
      </c>
      <c r="E1110" s="20" t="str">
        <f>VLOOKUP(D1110,'Коды программ'!$A$2:$B$578,2,FALSE)</f>
        <v>Повар, кондитер</v>
      </c>
      <c r="F1110" s="20" t="s">
        <v>1</v>
      </c>
      <c r="G1110" s="20" t="s">
        <v>40</v>
      </c>
      <c r="H1110" s="20">
        <v>0</v>
      </c>
      <c r="I1110" s="20">
        <v>0</v>
      </c>
      <c r="J1110" s="20">
        <v>0</v>
      </c>
      <c r="K1110" s="20">
        <v>0</v>
      </c>
      <c r="L1110" s="20">
        <v>0</v>
      </c>
      <c r="M1110" s="20">
        <v>0</v>
      </c>
      <c r="N1110" s="20">
        <v>0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0</v>
      </c>
      <c r="U1110" s="20">
        <v>0</v>
      </c>
      <c r="V1110" s="20">
        <v>0</v>
      </c>
      <c r="W1110" s="20">
        <v>0</v>
      </c>
      <c r="X1110" s="20">
        <v>0</v>
      </c>
      <c r="Y1110" s="20">
        <v>0</v>
      </c>
      <c r="Z1110" s="20">
        <v>0</v>
      </c>
      <c r="AA1110" s="20">
        <v>0</v>
      </c>
      <c r="AB1110" s="20">
        <v>0</v>
      </c>
      <c r="AC1110" s="20">
        <v>0</v>
      </c>
      <c r="AD1110" s="20">
        <v>0</v>
      </c>
      <c r="AE1110" s="20">
        <v>0</v>
      </c>
      <c r="AF1110" s="20">
        <v>0</v>
      </c>
      <c r="AG1110" s="20">
        <v>0</v>
      </c>
      <c r="AH1110" s="20"/>
      <c r="AI1110" s="20" t="str">
        <f t="shared" si="102"/>
        <v>проверка пройдена</v>
      </c>
      <c r="AJ1110" s="21" t="b">
        <f t="shared" si="103"/>
        <v>0</v>
      </c>
    </row>
    <row r="1111" spans="1:36" hidden="1" x14ac:dyDescent="0.25">
      <c r="A1111" s="20" t="s">
        <v>528</v>
      </c>
      <c r="B1111" s="20" t="s">
        <v>34</v>
      </c>
      <c r="C1111" s="20" t="s">
        <v>35</v>
      </c>
      <c r="D1111" s="20" t="s">
        <v>91</v>
      </c>
      <c r="E1111" s="20" t="str">
        <f>VLOOKUP(D1111,'Коды программ'!$A$2:$B$578,2,FALSE)</f>
        <v>Повар, кондитер</v>
      </c>
      <c r="F1111" s="20" t="s">
        <v>2</v>
      </c>
      <c r="G1111" s="20" t="s">
        <v>41</v>
      </c>
      <c r="H1111" s="20">
        <v>0</v>
      </c>
      <c r="I1111" s="20">
        <v>0</v>
      </c>
      <c r="J1111" s="20">
        <v>0</v>
      </c>
      <c r="K1111" s="20">
        <v>0</v>
      </c>
      <c r="L1111" s="20">
        <v>0</v>
      </c>
      <c r="M1111" s="20">
        <v>0</v>
      </c>
      <c r="N1111" s="20">
        <v>0</v>
      </c>
      <c r="O1111" s="20">
        <v>0</v>
      </c>
      <c r="P1111" s="20">
        <v>0</v>
      </c>
      <c r="Q1111" s="20">
        <v>0</v>
      </c>
      <c r="R1111" s="20">
        <v>0</v>
      </c>
      <c r="S1111" s="20">
        <v>0</v>
      </c>
      <c r="T1111" s="20">
        <v>0</v>
      </c>
      <c r="U1111" s="20">
        <v>0</v>
      </c>
      <c r="V1111" s="20">
        <v>0</v>
      </c>
      <c r="W1111" s="20">
        <v>0</v>
      </c>
      <c r="X1111" s="20">
        <v>0</v>
      </c>
      <c r="Y1111" s="20">
        <v>0</v>
      </c>
      <c r="Z1111" s="20">
        <v>0</v>
      </c>
      <c r="AA1111" s="20">
        <v>0</v>
      </c>
      <c r="AB1111" s="20">
        <v>0</v>
      </c>
      <c r="AC1111" s="20">
        <v>0</v>
      </c>
      <c r="AD1111" s="20">
        <v>0</v>
      </c>
      <c r="AE1111" s="20">
        <v>0</v>
      </c>
      <c r="AF1111" s="20">
        <v>0</v>
      </c>
      <c r="AG1111" s="20">
        <v>0</v>
      </c>
      <c r="AH1111" s="20"/>
      <c r="AI1111" s="20" t="str">
        <f t="shared" si="102"/>
        <v>проверка пройдена</v>
      </c>
      <c r="AJ1111" s="21" t="b">
        <f t="shared" si="103"/>
        <v>0</v>
      </c>
    </row>
    <row r="1112" spans="1:36" hidden="1" x14ac:dyDescent="0.25">
      <c r="A1112" s="20" t="s">
        <v>528</v>
      </c>
      <c r="B1112" s="20" t="s">
        <v>34</v>
      </c>
      <c r="C1112" s="20" t="s">
        <v>35</v>
      </c>
      <c r="D1112" s="20" t="s">
        <v>91</v>
      </c>
      <c r="E1112" s="20" t="str">
        <f>VLOOKUP(D1112,'Коды программ'!$A$2:$B$578,2,FALSE)</f>
        <v>Повар, кондитер</v>
      </c>
      <c r="F1112" s="20" t="s">
        <v>3</v>
      </c>
      <c r="G1112" s="20" t="s">
        <v>42</v>
      </c>
      <c r="H1112" s="20">
        <v>0</v>
      </c>
      <c r="I1112" s="20">
        <v>0</v>
      </c>
      <c r="J1112" s="20">
        <v>0</v>
      </c>
      <c r="K1112" s="20">
        <v>0</v>
      </c>
      <c r="L1112" s="20">
        <v>0</v>
      </c>
      <c r="M1112" s="20">
        <v>0</v>
      </c>
      <c r="N1112" s="20">
        <v>0</v>
      </c>
      <c r="O1112" s="20">
        <v>0</v>
      </c>
      <c r="P1112" s="20">
        <v>0</v>
      </c>
      <c r="Q1112" s="20">
        <v>0</v>
      </c>
      <c r="R1112" s="20">
        <v>0</v>
      </c>
      <c r="S1112" s="20">
        <v>0</v>
      </c>
      <c r="T1112" s="20">
        <v>0</v>
      </c>
      <c r="U1112" s="20">
        <v>0</v>
      </c>
      <c r="V1112" s="20">
        <v>0</v>
      </c>
      <c r="W1112" s="20">
        <v>0</v>
      </c>
      <c r="X1112" s="20">
        <v>0</v>
      </c>
      <c r="Y1112" s="20">
        <v>0</v>
      </c>
      <c r="Z1112" s="20">
        <v>0</v>
      </c>
      <c r="AA1112" s="20">
        <v>0</v>
      </c>
      <c r="AB1112" s="20">
        <v>0</v>
      </c>
      <c r="AC1112" s="20">
        <v>0</v>
      </c>
      <c r="AD1112" s="20">
        <v>0</v>
      </c>
      <c r="AE1112" s="20">
        <v>0</v>
      </c>
      <c r="AF1112" s="20">
        <v>0</v>
      </c>
      <c r="AG1112" s="20">
        <v>0</v>
      </c>
      <c r="AH1112" s="20"/>
      <c r="AI1112" s="20" t="str">
        <f t="shared" si="102"/>
        <v>проверка пройдена</v>
      </c>
      <c r="AJ1112" s="21" t="b">
        <f t="shared" si="103"/>
        <v>0</v>
      </c>
    </row>
    <row r="1113" spans="1:36" hidden="1" x14ac:dyDescent="0.25">
      <c r="A1113" s="20" t="s">
        <v>528</v>
      </c>
      <c r="B1113" s="20" t="s">
        <v>34</v>
      </c>
      <c r="C1113" s="20" t="s">
        <v>35</v>
      </c>
      <c r="D1113" s="20" t="s">
        <v>91</v>
      </c>
      <c r="E1113" s="20" t="str">
        <f>VLOOKUP(D1113,'Коды программ'!$A$2:$B$578,2,FALSE)</f>
        <v>Повар, кондитер</v>
      </c>
      <c r="F1113" s="20" t="s">
        <v>4</v>
      </c>
      <c r="G1113" s="20" t="s">
        <v>43</v>
      </c>
      <c r="H1113" s="20">
        <v>0</v>
      </c>
      <c r="I1113" s="20">
        <v>0</v>
      </c>
      <c r="J1113" s="20">
        <v>0</v>
      </c>
      <c r="K1113" s="20">
        <v>0</v>
      </c>
      <c r="L1113" s="20">
        <v>0</v>
      </c>
      <c r="M1113" s="20">
        <v>0</v>
      </c>
      <c r="N1113" s="20">
        <v>0</v>
      </c>
      <c r="O1113" s="20">
        <v>0</v>
      </c>
      <c r="P1113" s="20">
        <v>0</v>
      </c>
      <c r="Q1113" s="20">
        <v>0</v>
      </c>
      <c r="R1113" s="20">
        <v>0</v>
      </c>
      <c r="S1113" s="20">
        <v>0</v>
      </c>
      <c r="T1113" s="20">
        <v>0</v>
      </c>
      <c r="U1113" s="20">
        <v>0</v>
      </c>
      <c r="V1113" s="20">
        <v>0</v>
      </c>
      <c r="W1113" s="20">
        <v>0</v>
      </c>
      <c r="X1113" s="20">
        <v>0</v>
      </c>
      <c r="Y1113" s="20">
        <v>0</v>
      </c>
      <c r="Z1113" s="20">
        <v>0</v>
      </c>
      <c r="AA1113" s="20">
        <v>0</v>
      </c>
      <c r="AB1113" s="20">
        <v>0</v>
      </c>
      <c r="AC1113" s="20">
        <v>0</v>
      </c>
      <c r="AD1113" s="20">
        <v>0</v>
      </c>
      <c r="AE1113" s="20">
        <v>0</v>
      </c>
      <c r="AF1113" s="20">
        <v>0</v>
      </c>
      <c r="AG1113" s="20">
        <v>0</v>
      </c>
      <c r="AH1113" s="20"/>
      <c r="AI1113" s="20" t="str">
        <f t="shared" si="102"/>
        <v>проверка пройдена</v>
      </c>
      <c r="AJ1113" s="21" t="b">
        <f t="shared" si="103"/>
        <v>0</v>
      </c>
    </row>
    <row r="1114" spans="1:36" x14ac:dyDescent="0.25">
      <c r="A1114" s="20" t="s">
        <v>528</v>
      </c>
      <c r="B1114" s="20" t="s">
        <v>34</v>
      </c>
      <c r="C1114" s="20" t="s">
        <v>35</v>
      </c>
      <c r="D1114" s="20" t="s">
        <v>55</v>
      </c>
      <c r="E1114" s="20" t="str">
        <f>VLOOKUP(D1114,'Коды программ'!$A$2:$B$578,2,FALSE)</f>
        <v>Организация перевозок и управление на транспорте (по видам)</v>
      </c>
      <c r="F1114" s="20" t="s">
        <v>0</v>
      </c>
      <c r="G1114" s="20" t="s">
        <v>38</v>
      </c>
      <c r="H1114" s="20">
        <v>44</v>
      </c>
      <c r="I1114" s="20">
        <v>42</v>
      </c>
      <c r="J1114" s="20">
        <v>23</v>
      </c>
      <c r="K1114" s="20">
        <v>39</v>
      </c>
      <c r="L1114" s="20">
        <v>0</v>
      </c>
      <c r="M1114" s="20">
        <v>0</v>
      </c>
      <c r="N1114" s="20">
        <v>1</v>
      </c>
      <c r="O1114" s="20">
        <v>1</v>
      </c>
      <c r="P1114" s="20">
        <v>0</v>
      </c>
      <c r="Q1114" s="20">
        <v>0</v>
      </c>
      <c r="R1114" s="20">
        <v>0</v>
      </c>
      <c r="S1114" s="20">
        <v>0</v>
      </c>
      <c r="T1114" s="20">
        <v>0</v>
      </c>
      <c r="U1114" s="20">
        <v>0</v>
      </c>
      <c r="V1114" s="20">
        <v>0</v>
      </c>
      <c r="W1114" s="20">
        <v>0</v>
      </c>
      <c r="X1114" s="20">
        <v>0</v>
      </c>
      <c r="Y1114" s="20">
        <v>0</v>
      </c>
      <c r="Z1114" s="20">
        <v>0</v>
      </c>
      <c r="AA1114" s="20">
        <v>0</v>
      </c>
      <c r="AB1114" s="20">
        <v>0</v>
      </c>
      <c r="AC1114" s="20">
        <v>0</v>
      </c>
      <c r="AD1114" s="20">
        <v>0</v>
      </c>
      <c r="AE1114" s="20">
        <v>0</v>
      </c>
      <c r="AF1114" s="20">
        <v>0</v>
      </c>
      <c r="AG1114" s="20">
        <v>0</v>
      </c>
      <c r="AH1114" s="20" t="s">
        <v>331</v>
      </c>
      <c r="AI1114" s="20" t="str">
        <f t="shared" si="102"/>
        <v>проверка пройдена</v>
      </c>
      <c r="AJ1114" s="21" t="b">
        <f t="shared" si="103"/>
        <v>0</v>
      </c>
    </row>
    <row r="1115" spans="1:36" hidden="1" x14ac:dyDescent="0.25">
      <c r="A1115" s="20" t="s">
        <v>528</v>
      </c>
      <c r="B1115" s="20" t="s">
        <v>34</v>
      </c>
      <c r="C1115" s="20" t="s">
        <v>35</v>
      </c>
      <c r="D1115" s="20" t="s">
        <v>55</v>
      </c>
      <c r="E1115" s="20" t="str">
        <f>VLOOKUP(D1115,'Коды программ'!$A$2:$B$578,2,FALSE)</f>
        <v>Организация перевозок и управление на транспорте (по видам)</v>
      </c>
      <c r="F1115" s="20" t="s">
        <v>1</v>
      </c>
      <c r="G1115" s="20" t="s">
        <v>40</v>
      </c>
      <c r="H1115" s="20">
        <v>0</v>
      </c>
      <c r="I1115" s="20">
        <v>0</v>
      </c>
      <c r="J1115" s="20">
        <v>0</v>
      </c>
      <c r="K1115" s="20">
        <v>0</v>
      </c>
      <c r="L1115" s="20">
        <v>0</v>
      </c>
      <c r="M1115" s="20">
        <v>0</v>
      </c>
      <c r="N1115" s="20">
        <v>0</v>
      </c>
      <c r="O1115" s="20">
        <v>0</v>
      </c>
      <c r="P1115" s="20">
        <v>0</v>
      </c>
      <c r="Q1115" s="20">
        <v>0</v>
      </c>
      <c r="R1115" s="20">
        <v>0</v>
      </c>
      <c r="S1115" s="20">
        <v>0</v>
      </c>
      <c r="T1115" s="20">
        <v>0</v>
      </c>
      <c r="U1115" s="20">
        <v>0</v>
      </c>
      <c r="V1115" s="20">
        <v>0</v>
      </c>
      <c r="W1115" s="20">
        <v>0</v>
      </c>
      <c r="X1115" s="20">
        <v>0</v>
      </c>
      <c r="Y1115" s="20">
        <v>0</v>
      </c>
      <c r="Z1115" s="20">
        <v>0</v>
      </c>
      <c r="AA1115" s="20">
        <v>0</v>
      </c>
      <c r="AB1115" s="20">
        <v>0</v>
      </c>
      <c r="AC1115" s="20">
        <v>0</v>
      </c>
      <c r="AD1115" s="20">
        <v>0</v>
      </c>
      <c r="AE1115" s="20">
        <v>0</v>
      </c>
      <c r="AF1115" s="20">
        <v>0</v>
      </c>
      <c r="AG1115" s="20">
        <v>0</v>
      </c>
      <c r="AH1115" s="20"/>
      <c r="AI1115" s="20" t="str">
        <f t="shared" si="102"/>
        <v>проверка пройдена</v>
      </c>
      <c r="AJ1115" s="21" t="b">
        <f t="shared" si="103"/>
        <v>0</v>
      </c>
    </row>
    <row r="1116" spans="1:36" hidden="1" x14ac:dyDescent="0.25">
      <c r="A1116" s="20" t="s">
        <v>528</v>
      </c>
      <c r="B1116" s="20" t="s">
        <v>34</v>
      </c>
      <c r="C1116" s="20" t="s">
        <v>35</v>
      </c>
      <c r="D1116" s="20" t="s">
        <v>55</v>
      </c>
      <c r="E1116" s="20" t="str">
        <f>VLOOKUP(D1116,'Коды программ'!$A$2:$B$578,2,FALSE)</f>
        <v>Организация перевозок и управление на транспорте (по видам)</v>
      </c>
      <c r="F1116" s="20" t="s">
        <v>2</v>
      </c>
      <c r="G1116" s="20" t="s">
        <v>41</v>
      </c>
      <c r="H1116" s="20">
        <v>0</v>
      </c>
      <c r="I1116" s="20">
        <v>0</v>
      </c>
      <c r="J1116" s="20">
        <v>0</v>
      </c>
      <c r="K1116" s="20">
        <v>0</v>
      </c>
      <c r="L1116" s="20">
        <v>0</v>
      </c>
      <c r="M1116" s="20">
        <v>0</v>
      </c>
      <c r="N1116" s="20">
        <v>0</v>
      </c>
      <c r="O1116" s="20">
        <v>0</v>
      </c>
      <c r="P1116" s="20">
        <v>0</v>
      </c>
      <c r="Q1116" s="20">
        <v>0</v>
      </c>
      <c r="R1116" s="20">
        <v>0</v>
      </c>
      <c r="S1116" s="20">
        <v>0</v>
      </c>
      <c r="T1116" s="20">
        <v>0</v>
      </c>
      <c r="U1116" s="20">
        <v>0</v>
      </c>
      <c r="V1116" s="20">
        <v>0</v>
      </c>
      <c r="W1116" s="20">
        <v>0</v>
      </c>
      <c r="X1116" s="20">
        <v>0</v>
      </c>
      <c r="Y1116" s="20">
        <v>0</v>
      </c>
      <c r="Z1116" s="20">
        <v>0</v>
      </c>
      <c r="AA1116" s="20">
        <v>0</v>
      </c>
      <c r="AB1116" s="20">
        <v>0</v>
      </c>
      <c r="AC1116" s="20">
        <v>0</v>
      </c>
      <c r="AD1116" s="20">
        <v>0</v>
      </c>
      <c r="AE1116" s="20">
        <v>0</v>
      </c>
      <c r="AF1116" s="20">
        <v>0</v>
      </c>
      <c r="AG1116" s="20">
        <v>0</v>
      </c>
      <c r="AH1116" s="20"/>
      <c r="AI1116" s="20" t="str">
        <f t="shared" si="102"/>
        <v>проверка пройдена</v>
      </c>
      <c r="AJ1116" s="21" t="b">
        <f t="shared" si="103"/>
        <v>0</v>
      </c>
    </row>
    <row r="1117" spans="1:36" hidden="1" x14ac:dyDescent="0.25">
      <c r="A1117" s="20" t="s">
        <v>528</v>
      </c>
      <c r="B1117" s="20" t="s">
        <v>34</v>
      </c>
      <c r="C1117" s="20" t="s">
        <v>35</v>
      </c>
      <c r="D1117" s="20" t="s">
        <v>55</v>
      </c>
      <c r="E1117" s="20" t="str">
        <f>VLOOKUP(D1117,'Коды программ'!$A$2:$B$578,2,FALSE)</f>
        <v>Организация перевозок и управление на транспорте (по видам)</v>
      </c>
      <c r="F1117" s="20" t="s">
        <v>3</v>
      </c>
      <c r="G1117" s="20" t="s">
        <v>42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0</v>
      </c>
      <c r="P1117" s="20">
        <v>0</v>
      </c>
      <c r="Q1117" s="20">
        <v>0</v>
      </c>
      <c r="R1117" s="20">
        <v>0</v>
      </c>
      <c r="S1117" s="20">
        <v>0</v>
      </c>
      <c r="T1117" s="20">
        <v>0</v>
      </c>
      <c r="U1117" s="20">
        <v>0</v>
      </c>
      <c r="V1117" s="20">
        <v>0</v>
      </c>
      <c r="W1117" s="20">
        <v>0</v>
      </c>
      <c r="X1117" s="20">
        <v>0</v>
      </c>
      <c r="Y1117" s="20">
        <v>0</v>
      </c>
      <c r="Z1117" s="20">
        <v>0</v>
      </c>
      <c r="AA1117" s="20">
        <v>0</v>
      </c>
      <c r="AB1117" s="20">
        <v>0</v>
      </c>
      <c r="AC1117" s="20">
        <v>0</v>
      </c>
      <c r="AD1117" s="20">
        <v>0</v>
      </c>
      <c r="AE1117" s="20">
        <v>0</v>
      </c>
      <c r="AF1117" s="20">
        <v>0</v>
      </c>
      <c r="AG1117" s="20">
        <v>0</v>
      </c>
      <c r="AH1117" s="20"/>
      <c r="AI1117" s="20" t="str">
        <f t="shared" si="102"/>
        <v>проверка пройдена</v>
      </c>
      <c r="AJ1117" s="21" t="b">
        <f t="shared" si="103"/>
        <v>0</v>
      </c>
    </row>
    <row r="1118" spans="1:36" hidden="1" x14ac:dyDescent="0.25">
      <c r="A1118" s="20" t="s">
        <v>528</v>
      </c>
      <c r="B1118" s="20" t="s">
        <v>34</v>
      </c>
      <c r="C1118" s="20" t="s">
        <v>35</v>
      </c>
      <c r="D1118" s="20" t="s">
        <v>55</v>
      </c>
      <c r="E1118" s="20" t="str">
        <f>VLOOKUP(D1118,'Коды программ'!$A$2:$B$578,2,FALSE)</f>
        <v>Организация перевозок и управление на транспорте (по видам)</v>
      </c>
      <c r="F1118" s="20" t="s">
        <v>4</v>
      </c>
      <c r="G1118" s="20" t="s">
        <v>43</v>
      </c>
      <c r="H1118" s="20">
        <v>0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  <c r="O1118" s="20">
        <v>0</v>
      </c>
      <c r="P1118" s="20">
        <v>0</v>
      </c>
      <c r="Q1118" s="20">
        <v>0</v>
      </c>
      <c r="R1118" s="20">
        <v>0</v>
      </c>
      <c r="S1118" s="20">
        <v>0</v>
      </c>
      <c r="T1118" s="20">
        <v>0</v>
      </c>
      <c r="U1118" s="20">
        <v>0</v>
      </c>
      <c r="V1118" s="20">
        <v>0</v>
      </c>
      <c r="W1118" s="20">
        <v>0</v>
      </c>
      <c r="X1118" s="20">
        <v>0</v>
      </c>
      <c r="Y1118" s="20">
        <v>0</v>
      </c>
      <c r="Z1118" s="20">
        <v>0</v>
      </c>
      <c r="AA1118" s="20">
        <v>0</v>
      </c>
      <c r="AB1118" s="20">
        <v>0</v>
      </c>
      <c r="AC1118" s="20">
        <v>0</v>
      </c>
      <c r="AD1118" s="20">
        <v>0</v>
      </c>
      <c r="AE1118" s="20">
        <v>0</v>
      </c>
      <c r="AF1118" s="20">
        <v>0</v>
      </c>
      <c r="AG1118" s="20">
        <v>0</v>
      </c>
      <c r="AH1118" s="20"/>
      <c r="AI1118" s="20" t="str">
        <f t="shared" si="102"/>
        <v>проверка пройдена</v>
      </c>
      <c r="AJ1118" s="21" t="b">
        <f t="shared" si="103"/>
        <v>0</v>
      </c>
    </row>
    <row r="1119" spans="1:36" x14ac:dyDescent="0.25">
      <c r="A1119" s="20" t="s">
        <v>528</v>
      </c>
      <c r="B1119" s="20" t="s">
        <v>34</v>
      </c>
      <c r="C1119" s="20" t="s">
        <v>35</v>
      </c>
      <c r="D1119" s="20" t="s">
        <v>306</v>
      </c>
      <c r="E1119" s="20" t="str">
        <f>VLOOKUP(D1119,'Коды программ'!$A$2:$B$578,2,FALSE)</f>
        <v>Техническая эксплуатация подвижного состава железных дорог</v>
      </c>
      <c r="F1119" s="20" t="s">
        <v>0</v>
      </c>
      <c r="G1119" s="20" t="s">
        <v>38</v>
      </c>
      <c r="H1119" s="20">
        <v>37</v>
      </c>
      <c r="I1119" s="20">
        <v>31</v>
      </c>
      <c r="J1119" s="20">
        <v>20</v>
      </c>
      <c r="K1119" s="20">
        <v>20</v>
      </c>
      <c r="L1119" s="20">
        <v>0</v>
      </c>
      <c r="M1119" s="20">
        <v>0</v>
      </c>
      <c r="N1119" s="20">
        <v>0</v>
      </c>
      <c r="O1119" s="20">
        <v>6</v>
      </c>
      <c r="P1119" s="20">
        <v>0</v>
      </c>
      <c r="Q1119" s="20">
        <v>0</v>
      </c>
      <c r="R1119" s="20">
        <v>0</v>
      </c>
      <c r="S1119" s="20">
        <v>0</v>
      </c>
      <c r="T1119" s="20">
        <v>0</v>
      </c>
      <c r="U1119" s="20">
        <v>0</v>
      </c>
      <c r="V1119" s="20">
        <v>0</v>
      </c>
      <c r="W1119" s="20">
        <v>0</v>
      </c>
      <c r="X1119" s="20">
        <v>0</v>
      </c>
      <c r="Y1119" s="20">
        <v>0</v>
      </c>
      <c r="Z1119" s="20">
        <v>0</v>
      </c>
      <c r="AA1119" s="20">
        <v>0</v>
      </c>
      <c r="AB1119" s="20">
        <v>0</v>
      </c>
      <c r="AC1119" s="20">
        <v>0</v>
      </c>
      <c r="AD1119" s="20">
        <v>0</v>
      </c>
      <c r="AE1119" s="20">
        <v>0</v>
      </c>
      <c r="AF1119" s="20">
        <v>0</v>
      </c>
      <c r="AG1119" s="20">
        <v>0</v>
      </c>
      <c r="AH1119" s="20" t="s">
        <v>331</v>
      </c>
      <c r="AI1119" s="20" t="str">
        <f t="shared" ref="AI1119:AI1141" si="104">IF(H1119=I1119+L1119+M1119+N1119+O1119+P1119+Q1119+R1119+S1119+T1119+U1119+V1119+W1119+X1119+Y1119+Z1119+AA1119+AB1119+AC1119+AD1119+AE1119+AF1119+AG1119,"проверка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119" s="21" t="b">
        <f t="shared" ref="AJ1119:AJ1141" si="105">IF(OR(J1119&gt;I1119,K1119&gt;I1119),TRUE,FALSE)</f>
        <v>0</v>
      </c>
    </row>
    <row r="1120" spans="1:36" hidden="1" x14ac:dyDescent="0.25">
      <c r="A1120" s="20" t="s">
        <v>528</v>
      </c>
      <c r="B1120" s="20" t="s">
        <v>34</v>
      </c>
      <c r="C1120" s="20" t="s">
        <v>35</v>
      </c>
      <c r="D1120" s="20" t="s">
        <v>306</v>
      </c>
      <c r="E1120" s="20" t="str">
        <f>VLOOKUP(D1120,'Коды программ'!$A$2:$B$578,2,FALSE)</f>
        <v>Техническая эксплуатация подвижного состава железных дорог</v>
      </c>
      <c r="F1120" s="20" t="s">
        <v>1</v>
      </c>
      <c r="G1120" s="20" t="s">
        <v>40</v>
      </c>
      <c r="H1120" s="20">
        <v>0</v>
      </c>
      <c r="I1120" s="20">
        <v>0</v>
      </c>
      <c r="J1120" s="20">
        <v>0</v>
      </c>
      <c r="K1120" s="20">
        <v>0</v>
      </c>
      <c r="L1120" s="20">
        <v>0</v>
      </c>
      <c r="M1120" s="20">
        <v>0</v>
      </c>
      <c r="N1120" s="20">
        <v>0</v>
      </c>
      <c r="O1120" s="20">
        <v>0</v>
      </c>
      <c r="P1120" s="20">
        <v>0</v>
      </c>
      <c r="Q1120" s="20">
        <v>0</v>
      </c>
      <c r="R1120" s="20">
        <v>0</v>
      </c>
      <c r="S1120" s="20">
        <v>0</v>
      </c>
      <c r="T1120" s="20">
        <v>0</v>
      </c>
      <c r="U1120" s="20">
        <v>0</v>
      </c>
      <c r="V1120" s="20">
        <v>0</v>
      </c>
      <c r="W1120" s="20">
        <v>0</v>
      </c>
      <c r="X1120" s="20">
        <v>0</v>
      </c>
      <c r="Y1120" s="20">
        <v>0</v>
      </c>
      <c r="Z1120" s="20">
        <v>0</v>
      </c>
      <c r="AA1120" s="20">
        <v>0</v>
      </c>
      <c r="AB1120" s="20">
        <v>0</v>
      </c>
      <c r="AC1120" s="20">
        <v>0</v>
      </c>
      <c r="AD1120" s="20">
        <v>0</v>
      </c>
      <c r="AE1120" s="20">
        <v>0</v>
      </c>
      <c r="AF1120" s="20">
        <v>0</v>
      </c>
      <c r="AG1120" s="20">
        <v>0</v>
      </c>
      <c r="AH1120" s="20"/>
      <c r="AI1120" s="20" t="str">
        <f t="shared" si="104"/>
        <v>проверка пройдена</v>
      </c>
      <c r="AJ1120" s="21" t="b">
        <f t="shared" si="105"/>
        <v>0</v>
      </c>
    </row>
    <row r="1121" spans="1:36" hidden="1" x14ac:dyDescent="0.25">
      <c r="A1121" s="20" t="s">
        <v>528</v>
      </c>
      <c r="B1121" s="20" t="s">
        <v>34</v>
      </c>
      <c r="C1121" s="20" t="s">
        <v>35</v>
      </c>
      <c r="D1121" s="20" t="s">
        <v>306</v>
      </c>
      <c r="E1121" s="20" t="str">
        <f>VLOOKUP(D1121,'Коды программ'!$A$2:$B$578,2,FALSE)</f>
        <v>Техническая эксплуатация подвижного состава железных дорог</v>
      </c>
      <c r="F1121" s="20" t="s">
        <v>2</v>
      </c>
      <c r="G1121" s="20" t="s">
        <v>41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20">
        <v>0</v>
      </c>
      <c r="O1121" s="20">
        <v>0</v>
      </c>
      <c r="P1121" s="20">
        <v>0</v>
      </c>
      <c r="Q1121" s="20">
        <v>0</v>
      </c>
      <c r="R1121" s="20">
        <v>0</v>
      </c>
      <c r="S1121" s="20">
        <v>0</v>
      </c>
      <c r="T1121" s="20">
        <v>0</v>
      </c>
      <c r="U1121" s="20">
        <v>0</v>
      </c>
      <c r="V1121" s="20">
        <v>0</v>
      </c>
      <c r="W1121" s="20">
        <v>0</v>
      </c>
      <c r="X1121" s="20">
        <v>0</v>
      </c>
      <c r="Y1121" s="20">
        <v>0</v>
      </c>
      <c r="Z1121" s="20">
        <v>0</v>
      </c>
      <c r="AA1121" s="20">
        <v>0</v>
      </c>
      <c r="AB1121" s="20">
        <v>0</v>
      </c>
      <c r="AC1121" s="20">
        <v>0</v>
      </c>
      <c r="AD1121" s="20">
        <v>0</v>
      </c>
      <c r="AE1121" s="20">
        <v>0</v>
      </c>
      <c r="AF1121" s="20">
        <v>0</v>
      </c>
      <c r="AG1121" s="20">
        <v>0</v>
      </c>
      <c r="AH1121" s="20"/>
      <c r="AI1121" s="20" t="str">
        <f t="shared" si="104"/>
        <v>проверка пройдена</v>
      </c>
      <c r="AJ1121" s="21" t="b">
        <f t="shared" si="105"/>
        <v>0</v>
      </c>
    </row>
    <row r="1122" spans="1:36" hidden="1" x14ac:dyDescent="0.25">
      <c r="A1122" s="20" t="s">
        <v>528</v>
      </c>
      <c r="B1122" s="20" t="s">
        <v>34</v>
      </c>
      <c r="C1122" s="20" t="s">
        <v>35</v>
      </c>
      <c r="D1122" s="20" t="s">
        <v>306</v>
      </c>
      <c r="E1122" s="20" t="str">
        <f>VLOOKUP(D1122,'Коды программ'!$A$2:$B$578,2,FALSE)</f>
        <v>Техническая эксплуатация подвижного состава железных дорог</v>
      </c>
      <c r="F1122" s="20" t="s">
        <v>3</v>
      </c>
      <c r="G1122" s="20" t="s">
        <v>42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  <c r="P1122" s="20">
        <v>0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  <c r="V1122" s="20">
        <v>0</v>
      </c>
      <c r="W1122" s="20">
        <v>0</v>
      </c>
      <c r="X1122" s="20">
        <v>0</v>
      </c>
      <c r="Y1122" s="20">
        <v>0</v>
      </c>
      <c r="Z1122" s="20">
        <v>0</v>
      </c>
      <c r="AA1122" s="20">
        <v>0</v>
      </c>
      <c r="AB1122" s="20">
        <v>0</v>
      </c>
      <c r="AC1122" s="20">
        <v>0</v>
      </c>
      <c r="AD1122" s="20">
        <v>0</v>
      </c>
      <c r="AE1122" s="20">
        <v>0</v>
      </c>
      <c r="AF1122" s="20">
        <v>0</v>
      </c>
      <c r="AG1122" s="20">
        <v>0</v>
      </c>
      <c r="AH1122" s="20"/>
      <c r="AI1122" s="20" t="str">
        <f t="shared" si="104"/>
        <v>проверка пройдена</v>
      </c>
      <c r="AJ1122" s="21" t="b">
        <f t="shared" si="105"/>
        <v>0</v>
      </c>
    </row>
    <row r="1123" spans="1:36" hidden="1" x14ac:dyDescent="0.25">
      <c r="A1123" s="20" t="s">
        <v>528</v>
      </c>
      <c r="B1123" s="20" t="s">
        <v>34</v>
      </c>
      <c r="C1123" s="20" t="s">
        <v>35</v>
      </c>
      <c r="D1123" s="20" t="s">
        <v>306</v>
      </c>
      <c r="E1123" s="20" t="str">
        <f>VLOOKUP(D1123,'Коды программ'!$A$2:$B$578,2,FALSE)</f>
        <v>Техническая эксплуатация подвижного состава железных дорог</v>
      </c>
      <c r="F1123" s="20" t="s">
        <v>4</v>
      </c>
      <c r="G1123" s="20" t="s">
        <v>43</v>
      </c>
      <c r="H1123" s="20">
        <v>0</v>
      </c>
      <c r="I1123" s="20">
        <v>0</v>
      </c>
      <c r="J1123" s="20">
        <v>0</v>
      </c>
      <c r="K1123" s="20">
        <v>0</v>
      </c>
      <c r="L1123" s="20">
        <v>0</v>
      </c>
      <c r="M1123" s="20">
        <v>0</v>
      </c>
      <c r="N1123" s="20">
        <v>0</v>
      </c>
      <c r="O1123" s="20">
        <v>0</v>
      </c>
      <c r="P1123" s="20">
        <v>0</v>
      </c>
      <c r="Q1123" s="20">
        <v>0</v>
      </c>
      <c r="R1123" s="20">
        <v>0</v>
      </c>
      <c r="S1123" s="20">
        <v>0</v>
      </c>
      <c r="T1123" s="20">
        <v>0</v>
      </c>
      <c r="U1123" s="20">
        <v>0</v>
      </c>
      <c r="V1123" s="20">
        <v>0</v>
      </c>
      <c r="W1123" s="20">
        <v>0</v>
      </c>
      <c r="X1123" s="20">
        <v>0</v>
      </c>
      <c r="Y1123" s="20">
        <v>0</v>
      </c>
      <c r="Z1123" s="20">
        <v>0</v>
      </c>
      <c r="AA1123" s="20">
        <v>0</v>
      </c>
      <c r="AB1123" s="20">
        <v>0</v>
      </c>
      <c r="AC1123" s="20">
        <v>0</v>
      </c>
      <c r="AD1123" s="20">
        <v>0</v>
      </c>
      <c r="AE1123" s="20">
        <v>0</v>
      </c>
      <c r="AF1123" s="20">
        <v>0</v>
      </c>
      <c r="AG1123" s="20">
        <v>0</v>
      </c>
      <c r="AH1123" s="20"/>
      <c r="AI1123" s="20" t="str">
        <f t="shared" si="104"/>
        <v>проверка пройдена</v>
      </c>
      <c r="AJ1123" s="21" t="b">
        <f t="shared" si="105"/>
        <v>0</v>
      </c>
    </row>
    <row r="1124" spans="1:36" x14ac:dyDescent="0.25">
      <c r="A1124" s="20" t="s">
        <v>529</v>
      </c>
      <c r="B1124" s="20" t="s">
        <v>34</v>
      </c>
      <c r="C1124" s="20" t="s">
        <v>35</v>
      </c>
      <c r="D1124" s="20" t="s">
        <v>131</v>
      </c>
      <c r="E1124" s="20" t="str">
        <f>VLOOKUP(D1124,'Коды программ'!$A$2:$B$578,2,FALSE)</f>
        <v>Социальная работа</v>
      </c>
      <c r="F1124" s="20" t="s">
        <v>0</v>
      </c>
      <c r="G1124" s="20" t="s">
        <v>38</v>
      </c>
      <c r="H1124" s="20">
        <v>51</v>
      </c>
      <c r="I1124" s="20">
        <v>40</v>
      </c>
      <c r="J1124" s="20">
        <v>6</v>
      </c>
      <c r="K1124" s="20">
        <v>36</v>
      </c>
      <c r="L1124" s="20"/>
      <c r="M1124" s="20"/>
      <c r="N1124" s="20">
        <v>4</v>
      </c>
      <c r="O1124" s="20"/>
      <c r="P1124" s="20"/>
      <c r="Q1124" s="20">
        <v>7</v>
      </c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 t="s">
        <v>335</v>
      </c>
      <c r="AI1124" s="20" t="str">
        <f t="shared" si="104"/>
        <v>проверка пройдена</v>
      </c>
      <c r="AJ1124" s="21" t="b">
        <f t="shared" si="105"/>
        <v>0</v>
      </c>
    </row>
    <row r="1125" spans="1:36" hidden="1" x14ac:dyDescent="0.25">
      <c r="A1125" s="20" t="s">
        <v>529</v>
      </c>
      <c r="B1125" s="20" t="s">
        <v>34</v>
      </c>
      <c r="C1125" s="20" t="s">
        <v>35</v>
      </c>
      <c r="D1125" s="20" t="s">
        <v>131</v>
      </c>
      <c r="E1125" s="20" t="str">
        <f>VLOOKUP(D1125,'Коды программ'!$A$2:$B$578,2,FALSE)</f>
        <v>Социальная работа</v>
      </c>
      <c r="F1125" s="20" t="s">
        <v>1</v>
      </c>
      <c r="G1125" s="20" t="s">
        <v>40</v>
      </c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 t="str">
        <f t="shared" si="104"/>
        <v>проверка пройдена</v>
      </c>
      <c r="AJ1125" s="21" t="b">
        <f t="shared" si="105"/>
        <v>0</v>
      </c>
    </row>
    <row r="1126" spans="1:36" hidden="1" x14ac:dyDescent="0.25">
      <c r="A1126" s="20" t="s">
        <v>529</v>
      </c>
      <c r="B1126" s="20" t="s">
        <v>34</v>
      </c>
      <c r="C1126" s="20" t="s">
        <v>35</v>
      </c>
      <c r="D1126" s="20" t="s">
        <v>131</v>
      </c>
      <c r="E1126" s="20" t="str">
        <f>VLOOKUP(D1126,'Коды программ'!$A$2:$B$578,2,FALSE)</f>
        <v>Социальная работа</v>
      </c>
      <c r="F1126" s="20" t="s">
        <v>2</v>
      </c>
      <c r="G1126" s="20" t="s">
        <v>41</v>
      </c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 t="str">
        <f t="shared" si="104"/>
        <v>проверка пройдена</v>
      </c>
      <c r="AJ1126" s="21" t="b">
        <f t="shared" si="105"/>
        <v>0</v>
      </c>
    </row>
    <row r="1127" spans="1:36" hidden="1" x14ac:dyDescent="0.25">
      <c r="A1127" s="20" t="s">
        <v>529</v>
      </c>
      <c r="B1127" s="20" t="s">
        <v>34</v>
      </c>
      <c r="C1127" s="20" t="s">
        <v>35</v>
      </c>
      <c r="D1127" s="20" t="s">
        <v>131</v>
      </c>
      <c r="E1127" s="20" t="str">
        <f>VLOOKUP(D1127,'Коды программ'!$A$2:$B$578,2,FALSE)</f>
        <v>Социальная работа</v>
      </c>
      <c r="F1127" s="20" t="s">
        <v>3</v>
      </c>
      <c r="G1127" s="20" t="s">
        <v>42</v>
      </c>
      <c r="H1127" s="20">
        <v>1</v>
      </c>
      <c r="I1127" s="20">
        <v>1</v>
      </c>
      <c r="J1127" s="20"/>
      <c r="K1127" s="20">
        <v>1</v>
      </c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 t="str">
        <f t="shared" si="104"/>
        <v>проверка пройдена</v>
      </c>
      <c r="AJ1127" s="21" t="b">
        <f t="shared" si="105"/>
        <v>0</v>
      </c>
    </row>
    <row r="1128" spans="1:36" hidden="1" x14ac:dyDescent="0.25">
      <c r="A1128" s="20" t="s">
        <v>529</v>
      </c>
      <c r="B1128" s="20" t="s">
        <v>34</v>
      </c>
      <c r="C1128" s="20" t="s">
        <v>35</v>
      </c>
      <c r="D1128" s="20" t="s">
        <v>131</v>
      </c>
      <c r="E1128" s="20" t="str">
        <f>VLOOKUP(D1128,'Коды программ'!$A$2:$B$578,2,FALSE)</f>
        <v>Социальная работа</v>
      </c>
      <c r="F1128" s="20" t="s">
        <v>4</v>
      </c>
      <c r="G1128" s="20" t="s">
        <v>43</v>
      </c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 t="str">
        <f t="shared" si="104"/>
        <v>проверка пройдена</v>
      </c>
      <c r="AJ1128" s="21" t="b">
        <f t="shared" si="105"/>
        <v>0</v>
      </c>
    </row>
    <row r="1129" spans="1:36" x14ac:dyDescent="0.25">
      <c r="A1129" s="20" t="s">
        <v>529</v>
      </c>
      <c r="B1129" s="20" t="s">
        <v>34</v>
      </c>
      <c r="C1129" s="20" t="s">
        <v>35</v>
      </c>
      <c r="D1129" s="20" t="s">
        <v>336</v>
      </c>
      <c r="E1129" s="20" t="str">
        <f>VLOOKUP(D1129,'Коды программ'!$A$2:$B$578,2,FALSE)</f>
        <v>Лесное и лесопарковое хозяйство</v>
      </c>
      <c r="F1129" s="20" t="s">
        <v>0</v>
      </c>
      <c r="G1129" s="20" t="s">
        <v>38</v>
      </c>
      <c r="H1129" s="20">
        <v>15</v>
      </c>
      <c r="I1129" s="20">
        <v>9</v>
      </c>
      <c r="J1129" s="20">
        <v>7</v>
      </c>
      <c r="K1129" s="20">
        <v>7</v>
      </c>
      <c r="L1129" s="20">
        <v>2</v>
      </c>
      <c r="M1129" s="20">
        <v>2</v>
      </c>
      <c r="N1129" s="20"/>
      <c r="O1129" s="20"/>
      <c r="P1129" s="20"/>
      <c r="Q1129" s="20">
        <v>2</v>
      </c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 t="s">
        <v>335</v>
      </c>
      <c r="AI1129" s="20" t="str">
        <f t="shared" si="104"/>
        <v>проверка пройдена</v>
      </c>
      <c r="AJ1129" s="21" t="b">
        <f t="shared" si="105"/>
        <v>0</v>
      </c>
    </row>
    <row r="1130" spans="1:36" hidden="1" x14ac:dyDescent="0.25">
      <c r="A1130" s="20" t="s">
        <v>529</v>
      </c>
      <c r="B1130" s="20" t="s">
        <v>34</v>
      </c>
      <c r="C1130" s="20" t="s">
        <v>35</v>
      </c>
      <c r="D1130" s="20" t="s">
        <v>336</v>
      </c>
      <c r="E1130" s="20" t="str">
        <f>VLOOKUP(D1130,'Коды программ'!$A$2:$B$578,2,FALSE)</f>
        <v>Лесное и лесопарковое хозяйство</v>
      </c>
      <c r="F1130" s="20" t="s">
        <v>1</v>
      </c>
      <c r="G1130" s="20" t="s">
        <v>40</v>
      </c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 t="str">
        <f t="shared" si="104"/>
        <v>проверка пройдена</v>
      </c>
      <c r="AJ1130" s="21" t="b">
        <f t="shared" si="105"/>
        <v>0</v>
      </c>
    </row>
    <row r="1131" spans="1:36" hidden="1" x14ac:dyDescent="0.25">
      <c r="A1131" s="20" t="s">
        <v>529</v>
      </c>
      <c r="B1131" s="20" t="s">
        <v>34</v>
      </c>
      <c r="C1131" s="20" t="s">
        <v>35</v>
      </c>
      <c r="D1131" s="20" t="s">
        <v>336</v>
      </c>
      <c r="E1131" s="20" t="str">
        <f>VLOOKUP(D1131,'Коды программ'!$A$2:$B$578,2,FALSE)</f>
        <v>Лесное и лесопарковое хозяйство</v>
      </c>
      <c r="F1131" s="20" t="s">
        <v>2</v>
      </c>
      <c r="G1131" s="20" t="s">
        <v>41</v>
      </c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 t="str">
        <f t="shared" si="104"/>
        <v>проверка пройдена</v>
      </c>
      <c r="AJ1131" s="21" t="b">
        <f t="shared" si="105"/>
        <v>0</v>
      </c>
    </row>
    <row r="1132" spans="1:36" hidden="1" x14ac:dyDescent="0.25">
      <c r="A1132" s="20" t="s">
        <v>529</v>
      </c>
      <c r="B1132" s="20" t="s">
        <v>34</v>
      </c>
      <c r="C1132" s="20" t="s">
        <v>35</v>
      </c>
      <c r="D1132" s="20" t="s">
        <v>336</v>
      </c>
      <c r="E1132" s="20" t="str">
        <f>VLOOKUP(D1132,'Коды программ'!$A$2:$B$578,2,FALSE)</f>
        <v>Лесное и лесопарковое хозяйство</v>
      </c>
      <c r="F1132" s="20" t="s">
        <v>3</v>
      </c>
      <c r="G1132" s="20" t="s">
        <v>42</v>
      </c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 t="str">
        <f t="shared" si="104"/>
        <v>проверка пройдена</v>
      </c>
      <c r="AJ1132" s="21" t="b">
        <f t="shared" si="105"/>
        <v>0</v>
      </c>
    </row>
    <row r="1133" spans="1:36" hidden="1" x14ac:dyDescent="0.25">
      <c r="A1133" s="20" t="s">
        <v>529</v>
      </c>
      <c r="B1133" s="20" t="s">
        <v>34</v>
      </c>
      <c r="C1133" s="20" t="s">
        <v>35</v>
      </c>
      <c r="D1133" s="20" t="s">
        <v>336</v>
      </c>
      <c r="E1133" s="20" t="str">
        <f>VLOOKUP(D1133,'Коды программ'!$A$2:$B$578,2,FALSE)</f>
        <v>Лесное и лесопарковое хозяйство</v>
      </c>
      <c r="F1133" s="20" t="s">
        <v>4</v>
      </c>
      <c r="G1133" s="20" t="s">
        <v>43</v>
      </c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 t="str">
        <f t="shared" si="104"/>
        <v>проверка пройдена</v>
      </c>
      <c r="AJ1133" s="21" t="b">
        <f t="shared" si="105"/>
        <v>0</v>
      </c>
    </row>
    <row r="1134" spans="1:36" x14ac:dyDescent="0.25">
      <c r="A1134" s="20" t="s">
        <v>529</v>
      </c>
      <c r="B1134" s="20" t="s">
        <v>34</v>
      </c>
      <c r="C1134" s="20" t="s">
        <v>35</v>
      </c>
      <c r="D1134" s="20" t="s">
        <v>122</v>
      </c>
      <c r="E1134" s="20" t="str">
        <f>VLOOKUP(D1134,'Коды программ'!$A$2:$B$578,2,FALSE)</f>
        <v>Автомеханик</v>
      </c>
      <c r="F1134" s="20" t="s">
        <v>0</v>
      </c>
      <c r="G1134" s="20" t="s">
        <v>38</v>
      </c>
      <c r="H1134" s="20">
        <v>41</v>
      </c>
      <c r="I1134" s="20">
        <v>33</v>
      </c>
      <c r="J1134" s="20">
        <v>21</v>
      </c>
      <c r="K1134" s="20">
        <v>29</v>
      </c>
      <c r="L1134" s="20"/>
      <c r="M1134" s="20"/>
      <c r="N1134" s="20">
        <v>4</v>
      </c>
      <c r="O1134" s="20">
        <v>3</v>
      </c>
      <c r="P1134" s="20"/>
      <c r="Q1134" s="20">
        <v>1</v>
      </c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 t="s">
        <v>335</v>
      </c>
      <c r="AI1134" s="20" t="str">
        <f t="shared" si="104"/>
        <v>проверка пройдена</v>
      </c>
      <c r="AJ1134" s="21" t="b">
        <f t="shared" si="105"/>
        <v>0</v>
      </c>
    </row>
    <row r="1135" spans="1:36" hidden="1" x14ac:dyDescent="0.25">
      <c r="A1135" s="20" t="s">
        <v>529</v>
      </c>
      <c r="B1135" s="20" t="s">
        <v>34</v>
      </c>
      <c r="C1135" s="20" t="s">
        <v>35</v>
      </c>
      <c r="D1135" s="20" t="s">
        <v>122</v>
      </c>
      <c r="E1135" s="20" t="str">
        <f>VLOOKUP(D1135,'Коды программ'!$A$2:$B$578,2,FALSE)</f>
        <v>Автомеханик</v>
      </c>
      <c r="F1135" s="20" t="s">
        <v>1</v>
      </c>
      <c r="G1135" s="20" t="s">
        <v>40</v>
      </c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 t="str">
        <f t="shared" si="104"/>
        <v>проверка пройдена</v>
      </c>
      <c r="AJ1135" s="21" t="b">
        <f t="shared" si="105"/>
        <v>0</v>
      </c>
    </row>
    <row r="1136" spans="1:36" hidden="1" x14ac:dyDescent="0.25">
      <c r="A1136" s="20" t="s">
        <v>529</v>
      </c>
      <c r="B1136" s="20" t="s">
        <v>34</v>
      </c>
      <c r="C1136" s="20" t="s">
        <v>35</v>
      </c>
      <c r="D1136" s="20" t="s">
        <v>122</v>
      </c>
      <c r="E1136" s="20" t="str">
        <f>VLOOKUP(D1136,'Коды программ'!$A$2:$B$578,2,FALSE)</f>
        <v>Автомеханик</v>
      </c>
      <c r="F1136" s="20" t="s">
        <v>2</v>
      </c>
      <c r="G1136" s="20" t="s">
        <v>41</v>
      </c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 t="str">
        <f t="shared" si="104"/>
        <v>проверка пройдена</v>
      </c>
      <c r="AJ1136" s="21" t="b">
        <f t="shared" si="105"/>
        <v>0</v>
      </c>
    </row>
    <row r="1137" spans="1:36" hidden="1" x14ac:dyDescent="0.25">
      <c r="A1137" s="20" t="s">
        <v>529</v>
      </c>
      <c r="B1137" s="20" t="s">
        <v>34</v>
      </c>
      <c r="C1137" s="20" t="s">
        <v>35</v>
      </c>
      <c r="D1137" s="20" t="s">
        <v>122</v>
      </c>
      <c r="E1137" s="20" t="str">
        <f>VLOOKUP(D1137,'Коды программ'!$A$2:$B$578,2,FALSE)</f>
        <v>Автомеханик</v>
      </c>
      <c r="F1137" s="20" t="s">
        <v>3</v>
      </c>
      <c r="G1137" s="20" t="s">
        <v>42</v>
      </c>
      <c r="H1137" s="20">
        <v>1</v>
      </c>
      <c r="I1137" s="20">
        <v>1</v>
      </c>
      <c r="J1137" s="20"/>
      <c r="K1137" s="20">
        <v>1</v>
      </c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 t="str">
        <f t="shared" si="104"/>
        <v>проверка пройдена</v>
      </c>
      <c r="AJ1137" s="21" t="b">
        <f t="shared" si="105"/>
        <v>0</v>
      </c>
    </row>
    <row r="1138" spans="1:36" hidden="1" x14ac:dyDescent="0.25">
      <c r="A1138" s="20" t="s">
        <v>529</v>
      </c>
      <c r="B1138" s="20" t="s">
        <v>34</v>
      </c>
      <c r="C1138" s="20" t="s">
        <v>35</v>
      </c>
      <c r="D1138" s="20" t="s">
        <v>122</v>
      </c>
      <c r="E1138" s="20" t="str">
        <f>VLOOKUP(D1138,'Коды программ'!$A$2:$B$578,2,FALSE)</f>
        <v>Автомеханик</v>
      </c>
      <c r="F1138" s="20" t="s">
        <v>4</v>
      </c>
      <c r="G1138" s="20" t="s">
        <v>43</v>
      </c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 t="str">
        <f t="shared" si="104"/>
        <v>проверка пройдена</v>
      </c>
      <c r="AJ1138" s="21" t="b">
        <f t="shared" si="105"/>
        <v>0</v>
      </c>
    </row>
    <row r="1139" spans="1:36" x14ac:dyDescent="0.25">
      <c r="A1139" s="20" t="s">
        <v>530</v>
      </c>
      <c r="B1139" s="20" t="s">
        <v>34</v>
      </c>
      <c r="C1139" s="20" t="s">
        <v>35</v>
      </c>
      <c r="D1139" s="20" t="s">
        <v>338</v>
      </c>
      <c r="E1139" s="20" t="str">
        <f>VLOOKUP(D1139,'Коды программ'!$A$2:$B$578,2,FALSE)</f>
        <v>Машинист на открытых горных работах</v>
      </c>
      <c r="F1139" s="20" t="s">
        <v>0</v>
      </c>
      <c r="G1139" s="20" t="s">
        <v>38</v>
      </c>
      <c r="H1139" s="20">
        <v>26</v>
      </c>
      <c r="I1139" s="20">
        <v>20</v>
      </c>
      <c r="J1139" s="20">
        <v>20</v>
      </c>
      <c r="K1139" s="20">
        <v>6</v>
      </c>
      <c r="L1139" s="20">
        <v>0</v>
      </c>
      <c r="M1139" s="20">
        <v>0</v>
      </c>
      <c r="N1139" s="20">
        <v>0</v>
      </c>
      <c r="O1139" s="20">
        <v>6</v>
      </c>
      <c r="P1139" s="20">
        <v>0</v>
      </c>
      <c r="Q1139" s="20">
        <v>0</v>
      </c>
      <c r="R1139" s="20">
        <v>0</v>
      </c>
      <c r="S1139" s="20">
        <v>0</v>
      </c>
      <c r="T1139" s="20">
        <v>0</v>
      </c>
      <c r="U1139" s="20">
        <v>0</v>
      </c>
      <c r="V1139" s="20">
        <v>0</v>
      </c>
      <c r="W1139" s="20">
        <v>0</v>
      </c>
      <c r="X1139" s="20">
        <v>0</v>
      </c>
      <c r="Y1139" s="20">
        <v>0</v>
      </c>
      <c r="Z1139" s="20">
        <v>0</v>
      </c>
      <c r="AA1139" s="20">
        <v>0</v>
      </c>
      <c r="AB1139" s="20">
        <v>0</v>
      </c>
      <c r="AC1139" s="20">
        <v>0</v>
      </c>
      <c r="AD1139" s="20">
        <v>0</v>
      </c>
      <c r="AE1139" s="20">
        <v>0</v>
      </c>
      <c r="AF1139" s="20">
        <v>0</v>
      </c>
      <c r="AG1139" s="20">
        <v>0</v>
      </c>
      <c r="AH1139" s="20" t="s">
        <v>340</v>
      </c>
      <c r="AI1139" s="20" t="str">
        <f t="shared" si="104"/>
        <v>проверка пройдена</v>
      </c>
      <c r="AJ1139" s="21" t="b">
        <f t="shared" si="105"/>
        <v>0</v>
      </c>
    </row>
    <row r="1140" spans="1:36" hidden="1" x14ac:dyDescent="0.25">
      <c r="A1140" s="20" t="s">
        <v>530</v>
      </c>
      <c r="B1140" s="20" t="s">
        <v>34</v>
      </c>
      <c r="C1140" s="20" t="s">
        <v>35</v>
      </c>
      <c r="D1140" s="20" t="s">
        <v>338</v>
      </c>
      <c r="E1140" s="20" t="str">
        <f>VLOOKUP(D1140,'Коды программ'!$A$2:$B$578,2,FALSE)</f>
        <v>Машинист на открытых горных работах</v>
      </c>
      <c r="F1140" s="20" t="s">
        <v>1</v>
      </c>
      <c r="G1140" s="20" t="s">
        <v>40</v>
      </c>
      <c r="H1140" s="20">
        <v>0</v>
      </c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 t="str">
        <f t="shared" si="104"/>
        <v>проверка пройдена</v>
      </c>
      <c r="AJ1140" s="21" t="b">
        <f t="shared" si="105"/>
        <v>0</v>
      </c>
    </row>
    <row r="1141" spans="1:36" hidden="1" x14ac:dyDescent="0.25">
      <c r="A1141" s="20" t="s">
        <v>530</v>
      </c>
      <c r="B1141" s="20" t="s">
        <v>34</v>
      </c>
      <c r="C1141" s="20" t="s">
        <v>35</v>
      </c>
      <c r="D1141" s="20" t="s">
        <v>338</v>
      </c>
      <c r="E1141" s="20" t="str">
        <f>VLOOKUP(D1141,'Коды программ'!$A$2:$B$578,2,FALSE)</f>
        <v>Машинист на открытых горных работах</v>
      </c>
      <c r="F1141" s="20" t="s">
        <v>2</v>
      </c>
      <c r="G1141" s="20" t="s">
        <v>41</v>
      </c>
      <c r="H1141" s="20">
        <v>0</v>
      </c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 t="str">
        <f t="shared" si="104"/>
        <v>проверка пройдена</v>
      </c>
      <c r="AJ1141" s="21" t="b">
        <f t="shared" si="105"/>
        <v>0</v>
      </c>
    </row>
    <row r="1142" spans="1:36" hidden="1" x14ac:dyDescent="0.25">
      <c r="A1142" s="20" t="s">
        <v>530</v>
      </c>
      <c r="B1142" s="20" t="s">
        <v>34</v>
      </c>
      <c r="C1142" s="20" t="s">
        <v>35</v>
      </c>
      <c r="D1142" s="20" t="s">
        <v>338</v>
      </c>
      <c r="E1142" s="20" t="str">
        <f>VLOOKUP(D1142,'Коды программ'!$A$2:$B$578,2,FALSE)</f>
        <v>Машинист на открытых горных работах</v>
      </c>
      <c r="F1142" s="20" t="s">
        <v>3</v>
      </c>
      <c r="G1142" s="20" t="s">
        <v>42</v>
      </c>
      <c r="H1142" s="20">
        <v>0</v>
      </c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 t="str">
        <f t="shared" ref="AI1142:AI1163" si="106">IF(H1142=I1142+L1142+M1142+N1142+O1142+P1142+Q1142+R1142+S1142+T1142+U1142+V1142+W1142+X1142+Y1142+Z1142+AA1142+AB1142+AC1142+AD1142+AE1142+AF1142+AG1142,"проверка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142" s="21" t="b">
        <f t="shared" ref="AJ1142:AJ1163" si="107">IF(OR(J1142&gt;I1142,K1142&gt;I1142),TRUE,FALSE)</f>
        <v>0</v>
      </c>
    </row>
    <row r="1143" spans="1:36" hidden="1" x14ac:dyDescent="0.25">
      <c r="A1143" s="20" t="s">
        <v>530</v>
      </c>
      <c r="B1143" s="20" t="s">
        <v>34</v>
      </c>
      <c r="C1143" s="20" t="s">
        <v>35</v>
      </c>
      <c r="D1143" s="20" t="s">
        <v>338</v>
      </c>
      <c r="E1143" s="20" t="str">
        <f>VLOOKUP(D1143,'Коды программ'!$A$2:$B$578,2,FALSE)</f>
        <v>Машинист на открытых горных работах</v>
      </c>
      <c r="F1143" s="20" t="s">
        <v>4</v>
      </c>
      <c r="G1143" s="20" t="s">
        <v>43</v>
      </c>
      <c r="H1143" s="20">
        <v>0</v>
      </c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 t="str">
        <f t="shared" si="106"/>
        <v>проверка пройдена</v>
      </c>
      <c r="AJ1143" s="21" t="b">
        <f t="shared" si="107"/>
        <v>0</v>
      </c>
    </row>
    <row r="1144" spans="1:36" x14ac:dyDescent="0.25">
      <c r="A1144" s="20" t="s">
        <v>530</v>
      </c>
      <c r="B1144" s="20" t="s">
        <v>34</v>
      </c>
      <c r="C1144" s="20" t="s">
        <v>35</v>
      </c>
      <c r="D1144" s="20" t="s">
        <v>55</v>
      </c>
      <c r="E1144" s="20" t="str">
        <f>VLOOKUP(D1144,'Коды программ'!$A$2:$B$578,2,FALSE)</f>
        <v>Организация перевозок и управление на транспорте (по видам)</v>
      </c>
      <c r="F1144" s="20" t="s">
        <v>0</v>
      </c>
      <c r="G1144" s="20" t="s">
        <v>38</v>
      </c>
      <c r="H1144" s="20">
        <v>41</v>
      </c>
      <c r="I1144" s="20">
        <v>35</v>
      </c>
      <c r="J1144" s="20">
        <v>35</v>
      </c>
      <c r="K1144" s="20">
        <v>30</v>
      </c>
      <c r="L1144" s="20">
        <v>0</v>
      </c>
      <c r="M1144" s="20">
        <v>0</v>
      </c>
      <c r="N1144" s="20">
        <v>3</v>
      </c>
      <c r="O1144" s="20">
        <v>1</v>
      </c>
      <c r="P1144" s="20">
        <v>0</v>
      </c>
      <c r="Q1144" s="20">
        <v>2</v>
      </c>
      <c r="R1144" s="20">
        <v>0</v>
      </c>
      <c r="S1144" s="20">
        <v>0</v>
      </c>
      <c r="T1144" s="20">
        <v>0</v>
      </c>
      <c r="U1144" s="20">
        <v>0</v>
      </c>
      <c r="V1144" s="20">
        <v>0</v>
      </c>
      <c r="W1144" s="20">
        <v>0</v>
      </c>
      <c r="X1144" s="20">
        <v>0</v>
      </c>
      <c r="Y1144" s="20">
        <v>0</v>
      </c>
      <c r="Z1144" s="20">
        <v>0</v>
      </c>
      <c r="AA1144" s="20">
        <v>0</v>
      </c>
      <c r="AB1144" s="20">
        <v>0</v>
      </c>
      <c r="AC1144" s="20">
        <v>0</v>
      </c>
      <c r="AD1144" s="20">
        <v>0</v>
      </c>
      <c r="AE1144" s="20">
        <v>0</v>
      </c>
      <c r="AF1144" s="20">
        <v>0</v>
      </c>
      <c r="AG1144" s="20">
        <v>0</v>
      </c>
      <c r="AH1144" s="20" t="s">
        <v>341</v>
      </c>
      <c r="AI1144" s="20" t="str">
        <f t="shared" si="106"/>
        <v>проверка пройдена</v>
      </c>
      <c r="AJ1144" s="21" t="b">
        <f t="shared" si="107"/>
        <v>0</v>
      </c>
    </row>
    <row r="1145" spans="1:36" hidden="1" x14ac:dyDescent="0.25">
      <c r="A1145" s="20" t="s">
        <v>530</v>
      </c>
      <c r="B1145" s="20" t="s">
        <v>34</v>
      </c>
      <c r="C1145" s="20" t="s">
        <v>35</v>
      </c>
      <c r="D1145" s="20" t="s">
        <v>55</v>
      </c>
      <c r="E1145" s="20" t="str">
        <f>VLOOKUP(D1145,'Коды программ'!$A$2:$B$578,2,FALSE)</f>
        <v>Организация перевозок и управление на транспорте (по видам)</v>
      </c>
      <c r="F1145" s="20" t="s">
        <v>1</v>
      </c>
      <c r="G1145" s="20" t="s">
        <v>40</v>
      </c>
      <c r="H1145" s="20">
        <v>0</v>
      </c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 t="str">
        <f t="shared" si="106"/>
        <v>проверка пройдена</v>
      </c>
      <c r="AJ1145" s="21" t="b">
        <f t="shared" si="107"/>
        <v>0</v>
      </c>
    </row>
    <row r="1146" spans="1:36" hidden="1" x14ac:dyDescent="0.25">
      <c r="A1146" s="20" t="s">
        <v>530</v>
      </c>
      <c r="B1146" s="20" t="s">
        <v>34</v>
      </c>
      <c r="C1146" s="20" t="s">
        <v>35</v>
      </c>
      <c r="D1146" s="20" t="s">
        <v>55</v>
      </c>
      <c r="E1146" s="20" t="str">
        <f>VLOOKUP(D1146,'Коды программ'!$A$2:$B$578,2,FALSE)</f>
        <v>Организация перевозок и управление на транспорте (по видам)</v>
      </c>
      <c r="F1146" s="20" t="s">
        <v>2</v>
      </c>
      <c r="G1146" s="20" t="s">
        <v>41</v>
      </c>
      <c r="H1146" s="20">
        <v>0</v>
      </c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 t="str">
        <f t="shared" si="106"/>
        <v>проверка пройдена</v>
      </c>
      <c r="AJ1146" s="21" t="b">
        <f t="shared" si="107"/>
        <v>0</v>
      </c>
    </row>
    <row r="1147" spans="1:36" hidden="1" x14ac:dyDescent="0.25">
      <c r="A1147" s="20" t="s">
        <v>530</v>
      </c>
      <c r="B1147" s="20" t="s">
        <v>34</v>
      </c>
      <c r="C1147" s="20" t="s">
        <v>35</v>
      </c>
      <c r="D1147" s="20" t="s">
        <v>55</v>
      </c>
      <c r="E1147" s="20" t="str">
        <f>VLOOKUP(D1147,'Коды программ'!$A$2:$B$578,2,FALSE)</f>
        <v>Организация перевозок и управление на транспорте (по видам)</v>
      </c>
      <c r="F1147" s="20" t="s">
        <v>3</v>
      </c>
      <c r="G1147" s="20" t="s">
        <v>42</v>
      </c>
      <c r="H1147" s="20">
        <v>0</v>
      </c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 t="str">
        <f t="shared" si="106"/>
        <v>проверка пройдена</v>
      </c>
      <c r="AJ1147" s="21" t="b">
        <f t="shared" si="107"/>
        <v>0</v>
      </c>
    </row>
    <row r="1148" spans="1:36" hidden="1" x14ac:dyDescent="0.25">
      <c r="A1148" s="20" t="s">
        <v>530</v>
      </c>
      <c r="B1148" s="20" t="s">
        <v>34</v>
      </c>
      <c r="C1148" s="20" t="s">
        <v>35</v>
      </c>
      <c r="D1148" s="20" t="s">
        <v>55</v>
      </c>
      <c r="E1148" s="20" t="str">
        <f>VLOOKUP(D1148,'Коды программ'!$A$2:$B$578,2,FALSE)</f>
        <v>Организация перевозок и управление на транспорте (по видам)</v>
      </c>
      <c r="F1148" s="20" t="s">
        <v>4</v>
      </c>
      <c r="G1148" s="20" t="s">
        <v>43</v>
      </c>
      <c r="H1148" s="20">
        <v>0</v>
      </c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 t="str">
        <f t="shared" si="106"/>
        <v>проверка пройдена</v>
      </c>
      <c r="AJ1148" s="21" t="b">
        <f t="shared" si="107"/>
        <v>0</v>
      </c>
    </row>
    <row r="1149" spans="1:36" x14ac:dyDescent="0.25">
      <c r="A1149" s="20" t="s">
        <v>530</v>
      </c>
      <c r="B1149" s="20" t="s">
        <v>34</v>
      </c>
      <c r="C1149" s="20" t="s">
        <v>35</v>
      </c>
      <c r="D1149" s="20" t="s">
        <v>91</v>
      </c>
      <c r="E1149" s="20" t="str">
        <f>VLOOKUP(D1149,'Коды программ'!$A$2:$B$578,2,FALSE)</f>
        <v>Повар, кондитер</v>
      </c>
      <c r="F1149" s="20" t="s">
        <v>0</v>
      </c>
      <c r="G1149" s="20" t="s">
        <v>38</v>
      </c>
      <c r="H1149" s="20">
        <v>15</v>
      </c>
      <c r="I1149" s="20">
        <v>15</v>
      </c>
      <c r="J1149" s="20">
        <v>15</v>
      </c>
      <c r="K1149" s="20">
        <v>15</v>
      </c>
      <c r="L1149" s="20">
        <v>0</v>
      </c>
      <c r="M1149" s="20">
        <v>0</v>
      </c>
      <c r="N1149" s="20">
        <v>0</v>
      </c>
      <c r="O1149" s="20">
        <v>0</v>
      </c>
      <c r="P1149" s="20">
        <v>0</v>
      </c>
      <c r="Q1149" s="20">
        <v>0</v>
      </c>
      <c r="R1149" s="20">
        <v>0</v>
      </c>
      <c r="S1149" s="20">
        <v>0</v>
      </c>
      <c r="T1149" s="20">
        <v>0</v>
      </c>
      <c r="U1149" s="20">
        <v>0</v>
      </c>
      <c r="V1149" s="20">
        <v>0</v>
      </c>
      <c r="W1149" s="20">
        <v>0</v>
      </c>
      <c r="X1149" s="20">
        <v>0</v>
      </c>
      <c r="Y1149" s="20">
        <v>0</v>
      </c>
      <c r="Z1149" s="20">
        <v>0</v>
      </c>
      <c r="AA1149" s="20">
        <v>0</v>
      </c>
      <c r="AB1149" s="20">
        <v>0</v>
      </c>
      <c r="AC1149" s="20">
        <v>0</v>
      </c>
      <c r="AD1149" s="20">
        <v>0</v>
      </c>
      <c r="AE1149" s="20">
        <v>0</v>
      </c>
      <c r="AF1149" s="20">
        <v>0</v>
      </c>
      <c r="AG1149" s="20">
        <v>0</v>
      </c>
      <c r="AH1149" s="20">
        <v>0</v>
      </c>
      <c r="AI1149" s="20" t="str">
        <f t="shared" si="106"/>
        <v>проверка пройдена</v>
      </c>
      <c r="AJ1149" s="21" t="b">
        <f t="shared" si="107"/>
        <v>0</v>
      </c>
    </row>
    <row r="1150" spans="1:36" hidden="1" x14ac:dyDescent="0.25">
      <c r="A1150" s="20" t="s">
        <v>530</v>
      </c>
      <c r="B1150" s="20" t="s">
        <v>34</v>
      </c>
      <c r="C1150" s="20" t="s">
        <v>35</v>
      </c>
      <c r="D1150" s="20" t="s">
        <v>91</v>
      </c>
      <c r="E1150" s="20" t="str">
        <f>VLOOKUP(D1150,'Коды программ'!$A$2:$B$578,2,FALSE)</f>
        <v>Повар, кондитер</v>
      </c>
      <c r="F1150" s="20" t="s">
        <v>1</v>
      </c>
      <c r="G1150" s="20" t="s">
        <v>40</v>
      </c>
      <c r="H1150" s="20">
        <v>0</v>
      </c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 t="str">
        <f t="shared" si="106"/>
        <v>проверка пройдена</v>
      </c>
      <c r="AJ1150" s="21" t="b">
        <f t="shared" si="107"/>
        <v>0</v>
      </c>
    </row>
    <row r="1151" spans="1:36" hidden="1" x14ac:dyDescent="0.25">
      <c r="A1151" s="20" t="s">
        <v>530</v>
      </c>
      <c r="B1151" s="20" t="s">
        <v>34</v>
      </c>
      <c r="C1151" s="20" t="s">
        <v>35</v>
      </c>
      <c r="D1151" s="20" t="s">
        <v>91</v>
      </c>
      <c r="E1151" s="20" t="str">
        <f>VLOOKUP(D1151,'Коды программ'!$A$2:$B$578,2,FALSE)</f>
        <v>Повар, кондитер</v>
      </c>
      <c r="F1151" s="20" t="s">
        <v>2</v>
      </c>
      <c r="G1151" s="20" t="s">
        <v>41</v>
      </c>
      <c r="H1151" s="20">
        <v>0</v>
      </c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 t="str">
        <f t="shared" si="106"/>
        <v>проверка пройдена</v>
      </c>
      <c r="AJ1151" s="21" t="b">
        <f t="shared" si="107"/>
        <v>0</v>
      </c>
    </row>
    <row r="1152" spans="1:36" hidden="1" x14ac:dyDescent="0.25">
      <c r="A1152" s="20" t="s">
        <v>530</v>
      </c>
      <c r="B1152" s="20" t="s">
        <v>34</v>
      </c>
      <c r="C1152" s="20" t="s">
        <v>35</v>
      </c>
      <c r="D1152" s="20" t="s">
        <v>91</v>
      </c>
      <c r="E1152" s="20" t="str">
        <f>VLOOKUP(D1152,'Коды программ'!$A$2:$B$578,2,FALSE)</f>
        <v>Повар, кондитер</v>
      </c>
      <c r="F1152" s="20" t="s">
        <v>3</v>
      </c>
      <c r="G1152" s="20" t="s">
        <v>42</v>
      </c>
      <c r="H1152" s="20">
        <v>1</v>
      </c>
      <c r="I1152" s="20">
        <v>1</v>
      </c>
      <c r="J1152" s="20">
        <v>1</v>
      </c>
      <c r="K1152" s="20">
        <v>1</v>
      </c>
      <c r="L1152" s="20">
        <v>0</v>
      </c>
      <c r="M1152" s="20">
        <v>0</v>
      </c>
      <c r="N1152" s="20">
        <v>0</v>
      </c>
      <c r="O1152" s="20">
        <v>0</v>
      </c>
      <c r="P1152" s="20">
        <v>0</v>
      </c>
      <c r="Q1152" s="20">
        <v>0</v>
      </c>
      <c r="R1152" s="20">
        <v>0</v>
      </c>
      <c r="S1152" s="20">
        <v>0</v>
      </c>
      <c r="T1152" s="20">
        <v>0</v>
      </c>
      <c r="U1152" s="20">
        <v>0</v>
      </c>
      <c r="V1152" s="20">
        <v>0</v>
      </c>
      <c r="W1152" s="20">
        <v>0</v>
      </c>
      <c r="X1152" s="20">
        <v>0</v>
      </c>
      <c r="Y1152" s="20">
        <v>0</v>
      </c>
      <c r="Z1152" s="20">
        <v>0</v>
      </c>
      <c r="AA1152" s="20">
        <v>0</v>
      </c>
      <c r="AB1152" s="20">
        <v>0</v>
      </c>
      <c r="AC1152" s="20">
        <v>0</v>
      </c>
      <c r="AD1152" s="20">
        <v>0</v>
      </c>
      <c r="AE1152" s="20">
        <v>0</v>
      </c>
      <c r="AF1152" s="20">
        <v>0</v>
      </c>
      <c r="AG1152" s="20">
        <v>0</v>
      </c>
      <c r="AH1152" s="20">
        <v>0</v>
      </c>
      <c r="AI1152" s="20" t="str">
        <f t="shared" si="106"/>
        <v>проверка пройдена</v>
      </c>
      <c r="AJ1152" s="21" t="b">
        <f t="shared" si="107"/>
        <v>0</v>
      </c>
    </row>
    <row r="1153" spans="1:36" hidden="1" x14ac:dyDescent="0.25">
      <c r="A1153" s="20" t="s">
        <v>530</v>
      </c>
      <c r="B1153" s="20" t="s">
        <v>34</v>
      </c>
      <c r="C1153" s="20" t="s">
        <v>35</v>
      </c>
      <c r="D1153" s="20" t="s">
        <v>91</v>
      </c>
      <c r="E1153" s="20" t="str">
        <f>VLOOKUP(D1153,'Коды программ'!$A$2:$B$578,2,FALSE)</f>
        <v>Повар, кондитер</v>
      </c>
      <c r="F1153" s="20" t="s">
        <v>4</v>
      </c>
      <c r="G1153" s="20" t="s">
        <v>43</v>
      </c>
      <c r="H1153" s="20">
        <v>0</v>
      </c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 t="str">
        <f t="shared" si="106"/>
        <v>проверка пройдена</v>
      </c>
      <c r="AJ1153" s="21" t="b">
        <f t="shared" si="107"/>
        <v>0</v>
      </c>
    </row>
    <row r="1154" spans="1:36" x14ac:dyDescent="0.25">
      <c r="A1154" s="20" t="s">
        <v>530</v>
      </c>
      <c r="B1154" s="20" t="s">
        <v>34</v>
      </c>
      <c r="C1154" s="20" t="s">
        <v>35</v>
      </c>
      <c r="D1154" s="20" t="s">
        <v>326</v>
      </c>
      <c r="E1154" s="20" t="str">
        <f>VLOOKUP(D1154,'Коды программ'!$A$2:$B$578,2,FALSE)</f>
        <v>Строительство железных дорог, путь и путевое хозяйство</v>
      </c>
      <c r="F1154" s="20" t="s">
        <v>0</v>
      </c>
      <c r="G1154" s="20" t="s">
        <v>38</v>
      </c>
      <c r="H1154" s="20">
        <v>27</v>
      </c>
      <c r="I1154" s="20">
        <v>27</v>
      </c>
      <c r="J1154" s="20">
        <v>27</v>
      </c>
      <c r="K1154" s="20">
        <v>19</v>
      </c>
      <c r="L1154" s="20">
        <v>0</v>
      </c>
      <c r="M1154" s="20">
        <v>0</v>
      </c>
      <c r="N1154" s="20">
        <v>0</v>
      </c>
      <c r="O1154" s="20">
        <v>0</v>
      </c>
      <c r="P1154" s="20">
        <v>0</v>
      </c>
      <c r="Q1154" s="20">
        <v>0</v>
      </c>
      <c r="R1154" s="20">
        <v>0</v>
      </c>
      <c r="S1154" s="20">
        <v>0</v>
      </c>
      <c r="T1154" s="20">
        <v>0</v>
      </c>
      <c r="U1154" s="20">
        <v>0</v>
      </c>
      <c r="V1154" s="20">
        <v>0</v>
      </c>
      <c r="W1154" s="20">
        <v>0</v>
      </c>
      <c r="X1154" s="20">
        <v>0</v>
      </c>
      <c r="Y1154" s="20">
        <v>0</v>
      </c>
      <c r="Z1154" s="20">
        <v>0</v>
      </c>
      <c r="AA1154" s="20">
        <v>0</v>
      </c>
      <c r="AB1154" s="20">
        <v>0</v>
      </c>
      <c r="AC1154" s="20">
        <v>0</v>
      </c>
      <c r="AD1154" s="20">
        <v>0</v>
      </c>
      <c r="AE1154" s="20">
        <v>0</v>
      </c>
      <c r="AF1154" s="20">
        <v>0</v>
      </c>
      <c r="AG1154" s="20">
        <v>0</v>
      </c>
      <c r="AH1154" s="20">
        <v>0</v>
      </c>
      <c r="AI1154" s="20" t="str">
        <f t="shared" si="106"/>
        <v>проверка пройдена</v>
      </c>
      <c r="AJ1154" s="21" t="b">
        <f t="shared" si="107"/>
        <v>0</v>
      </c>
    </row>
    <row r="1155" spans="1:36" hidden="1" x14ac:dyDescent="0.25">
      <c r="A1155" s="20" t="s">
        <v>530</v>
      </c>
      <c r="B1155" s="20" t="s">
        <v>34</v>
      </c>
      <c r="C1155" s="20" t="s">
        <v>35</v>
      </c>
      <c r="D1155" s="20" t="s">
        <v>326</v>
      </c>
      <c r="E1155" s="20" t="str">
        <f>VLOOKUP(D1155,'Коды программ'!$A$2:$B$578,2,FALSE)</f>
        <v>Строительство железных дорог, путь и путевое хозяйство</v>
      </c>
      <c r="F1155" s="20" t="s">
        <v>1</v>
      </c>
      <c r="G1155" s="20" t="s">
        <v>40</v>
      </c>
      <c r="H1155" s="20">
        <v>0</v>
      </c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 t="str">
        <f t="shared" si="106"/>
        <v>проверка пройдена</v>
      </c>
      <c r="AJ1155" s="21" t="b">
        <f t="shared" si="107"/>
        <v>0</v>
      </c>
    </row>
    <row r="1156" spans="1:36" hidden="1" x14ac:dyDescent="0.25">
      <c r="A1156" s="20" t="s">
        <v>530</v>
      </c>
      <c r="B1156" s="20" t="s">
        <v>34</v>
      </c>
      <c r="C1156" s="20" t="s">
        <v>35</v>
      </c>
      <c r="D1156" s="20" t="s">
        <v>326</v>
      </c>
      <c r="E1156" s="20" t="str">
        <f>VLOOKUP(D1156,'Коды программ'!$A$2:$B$578,2,FALSE)</f>
        <v>Строительство железных дорог, путь и путевое хозяйство</v>
      </c>
      <c r="F1156" s="20" t="s">
        <v>2</v>
      </c>
      <c r="G1156" s="20" t="s">
        <v>41</v>
      </c>
      <c r="H1156" s="20">
        <v>0</v>
      </c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 t="str">
        <f t="shared" si="106"/>
        <v>проверка пройдена</v>
      </c>
      <c r="AJ1156" s="21" t="b">
        <f t="shared" si="107"/>
        <v>0</v>
      </c>
    </row>
    <row r="1157" spans="1:36" hidden="1" x14ac:dyDescent="0.25">
      <c r="A1157" s="20" t="s">
        <v>530</v>
      </c>
      <c r="B1157" s="20" t="s">
        <v>34</v>
      </c>
      <c r="C1157" s="20" t="s">
        <v>35</v>
      </c>
      <c r="D1157" s="20" t="s">
        <v>326</v>
      </c>
      <c r="E1157" s="20" t="str">
        <f>VLOOKUP(D1157,'Коды программ'!$A$2:$B$578,2,FALSE)</f>
        <v>Строительство железных дорог, путь и путевое хозяйство</v>
      </c>
      <c r="F1157" s="20" t="s">
        <v>3</v>
      </c>
      <c r="G1157" s="20" t="s">
        <v>42</v>
      </c>
      <c r="H1157" s="20">
        <v>0</v>
      </c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 t="str">
        <f t="shared" si="106"/>
        <v>проверка пройдена</v>
      </c>
      <c r="AJ1157" s="21" t="b">
        <f t="shared" si="107"/>
        <v>0</v>
      </c>
    </row>
    <row r="1158" spans="1:36" hidden="1" x14ac:dyDescent="0.25">
      <c r="A1158" s="20" t="s">
        <v>530</v>
      </c>
      <c r="B1158" s="20" t="s">
        <v>34</v>
      </c>
      <c r="C1158" s="20" t="s">
        <v>35</v>
      </c>
      <c r="D1158" s="20" t="s">
        <v>326</v>
      </c>
      <c r="E1158" s="20" t="str">
        <f>VLOOKUP(D1158,'Коды программ'!$A$2:$B$578,2,FALSE)</f>
        <v>Строительство железных дорог, путь и путевое хозяйство</v>
      </c>
      <c r="F1158" s="20" t="s">
        <v>4</v>
      </c>
      <c r="G1158" s="20" t="s">
        <v>43</v>
      </c>
      <c r="H1158" s="20">
        <v>0</v>
      </c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 t="str">
        <f t="shared" si="106"/>
        <v>проверка пройдена</v>
      </c>
      <c r="AJ1158" s="21" t="b">
        <f t="shared" si="107"/>
        <v>0</v>
      </c>
    </row>
    <row r="1159" spans="1:36" x14ac:dyDescent="0.25">
      <c r="A1159" s="20" t="s">
        <v>530</v>
      </c>
      <c r="B1159" s="20" t="s">
        <v>34</v>
      </c>
      <c r="C1159" s="20" t="s">
        <v>35</v>
      </c>
      <c r="D1159" s="20" t="s">
        <v>57</v>
      </c>
      <c r="E1159" s="20" t="str">
        <f>VLOOKUP(D1159,'Коды программ'!$A$2:$B$578,2,FALSE)</f>
        <v>Техническое обслуживание и ремонт автомобильного транспорта</v>
      </c>
      <c r="F1159" s="20" t="s">
        <v>0</v>
      </c>
      <c r="G1159" s="20" t="s">
        <v>38</v>
      </c>
      <c r="H1159" s="20">
        <v>16</v>
      </c>
      <c r="I1159" s="20">
        <v>15</v>
      </c>
      <c r="J1159" s="20">
        <v>15</v>
      </c>
      <c r="K1159" s="20">
        <v>5</v>
      </c>
      <c r="L1159" s="20">
        <v>0</v>
      </c>
      <c r="M1159" s="20">
        <v>0</v>
      </c>
      <c r="N1159" s="20">
        <v>1</v>
      </c>
      <c r="O1159" s="20">
        <v>0</v>
      </c>
      <c r="P1159" s="20">
        <v>0</v>
      </c>
      <c r="Q1159" s="20">
        <v>0</v>
      </c>
      <c r="R1159" s="20">
        <v>0</v>
      </c>
      <c r="S1159" s="20">
        <v>0</v>
      </c>
      <c r="T1159" s="20">
        <v>0</v>
      </c>
      <c r="U1159" s="20">
        <v>0</v>
      </c>
      <c r="V1159" s="20">
        <v>0</v>
      </c>
      <c r="W1159" s="20">
        <v>0</v>
      </c>
      <c r="X1159" s="20">
        <v>0</v>
      </c>
      <c r="Y1159" s="20">
        <v>0</v>
      </c>
      <c r="Z1159" s="20">
        <v>0</v>
      </c>
      <c r="AA1159" s="20">
        <v>0</v>
      </c>
      <c r="AB1159" s="20">
        <v>0</v>
      </c>
      <c r="AC1159" s="20">
        <v>0</v>
      </c>
      <c r="AD1159" s="20">
        <v>0</v>
      </c>
      <c r="AE1159" s="20">
        <v>0</v>
      </c>
      <c r="AF1159" s="20">
        <v>0</v>
      </c>
      <c r="AG1159" s="20">
        <v>0</v>
      </c>
      <c r="AH1159" s="20">
        <v>0</v>
      </c>
      <c r="AI1159" s="20" t="str">
        <f t="shared" si="106"/>
        <v>проверка пройдена</v>
      </c>
      <c r="AJ1159" s="21" t="b">
        <f t="shared" si="107"/>
        <v>0</v>
      </c>
    </row>
    <row r="1160" spans="1:36" hidden="1" x14ac:dyDescent="0.25">
      <c r="A1160" s="20" t="s">
        <v>530</v>
      </c>
      <c r="B1160" s="20" t="s">
        <v>34</v>
      </c>
      <c r="C1160" s="20" t="s">
        <v>35</v>
      </c>
      <c r="D1160" s="20" t="s">
        <v>57</v>
      </c>
      <c r="E1160" s="20" t="str">
        <f>VLOOKUP(D1160,'Коды программ'!$A$2:$B$578,2,FALSE)</f>
        <v>Техническое обслуживание и ремонт автомобильного транспорта</v>
      </c>
      <c r="F1160" s="20" t="s">
        <v>1</v>
      </c>
      <c r="G1160" s="20" t="s">
        <v>40</v>
      </c>
      <c r="H1160" s="20">
        <v>0</v>
      </c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 t="str">
        <f t="shared" si="106"/>
        <v>проверка пройдена</v>
      </c>
      <c r="AJ1160" s="21" t="b">
        <f t="shared" si="107"/>
        <v>0</v>
      </c>
    </row>
    <row r="1161" spans="1:36" hidden="1" x14ac:dyDescent="0.25">
      <c r="A1161" s="20" t="s">
        <v>530</v>
      </c>
      <c r="B1161" s="20" t="s">
        <v>34</v>
      </c>
      <c r="C1161" s="20" t="s">
        <v>35</v>
      </c>
      <c r="D1161" s="20" t="s">
        <v>57</v>
      </c>
      <c r="E1161" s="20" t="str">
        <f>VLOOKUP(D1161,'Коды программ'!$A$2:$B$578,2,FALSE)</f>
        <v>Техническое обслуживание и ремонт автомобильного транспорта</v>
      </c>
      <c r="F1161" s="20" t="s">
        <v>2</v>
      </c>
      <c r="G1161" s="20" t="s">
        <v>41</v>
      </c>
      <c r="H1161" s="20">
        <v>0</v>
      </c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 t="str">
        <f t="shared" si="106"/>
        <v>проверка пройдена</v>
      </c>
      <c r="AJ1161" s="21" t="b">
        <f t="shared" si="107"/>
        <v>0</v>
      </c>
    </row>
    <row r="1162" spans="1:36" hidden="1" x14ac:dyDescent="0.25">
      <c r="A1162" s="20" t="s">
        <v>530</v>
      </c>
      <c r="B1162" s="20" t="s">
        <v>34</v>
      </c>
      <c r="C1162" s="20" t="s">
        <v>35</v>
      </c>
      <c r="D1162" s="20" t="s">
        <v>57</v>
      </c>
      <c r="E1162" s="20" t="str">
        <f>VLOOKUP(D1162,'Коды программ'!$A$2:$B$578,2,FALSE)</f>
        <v>Техническое обслуживание и ремонт автомобильного транспорта</v>
      </c>
      <c r="F1162" s="20" t="s">
        <v>3</v>
      </c>
      <c r="G1162" s="20" t="s">
        <v>42</v>
      </c>
      <c r="H1162" s="20">
        <v>0</v>
      </c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 t="str">
        <f t="shared" si="106"/>
        <v>проверка пройдена</v>
      </c>
      <c r="AJ1162" s="21" t="b">
        <f t="shared" si="107"/>
        <v>0</v>
      </c>
    </row>
    <row r="1163" spans="1:36" hidden="1" x14ac:dyDescent="0.25">
      <c r="A1163" s="20" t="s">
        <v>530</v>
      </c>
      <c r="B1163" s="20" t="s">
        <v>34</v>
      </c>
      <c r="C1163" s="20" t="s">
        <v>35</v>
      </c>
      <c r="D1163" s="20" t="s">
        <v>57</v>
      </c>
      <c r="E1163" s="20" t="str">
        <f>VLOOKUP(D1163,'Коды программ'!$A$2:$B$578,2,FALSE)</f>
        <v>Техническое обслуживание и ремонт автомобильного транспорта</v>
      </c>
      <c r="F1163" s="20" t="s">
        <v>4</v>
      </c>
      <c r="G1163" s="20" t="s">
        <v>43</v>
      </c>
      <c r="H1163" s="20">
        <v>0</v>
      </c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 t="str">
        <f t="shared" si="106"/>
        <v>проверка пройдена</v>
      </c>
      <c r="AJ1163" s="21" t="b">
        <f t="shared" si="107"/>
        <v>0</v>
      </c>
    </row>
    <row r="1164" spans="1:36" x14ac:dyDescent="0.25">
      <c r="A1164" s="20" t="s">
        <v>530</v>
      </c>
      <c r="B1164" s="20" t="s">
        <v>34</v>
      </c>
      <c r="C1164" s="20" t="s">
        <v>35</v>
      </c>
      <c r="D1164" s="20" t="s">
        <v>77</v>
      </c>
      <c r="E1164" s="20" t="str">
        <f>VLOOKUP(D1164,'Коды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1164" s="20" t="s">
        <v>0</v>
      </c>
      <c r="G1164" s="20" t="s">
        <v>38</v>
      </c>
      <c r="H1164" s="20">
        <v>7</v>
      </c>
      <c r="I1164" s="20">
        <v>7</v>
      </c>
      <c r="J1164" s="20">
        <v>7</v>
      </c>
      <c r="K1164" s="20">
        <v>7</v>
      </c>
      <c r="L1164" s="20">
        <v>0</v>
      </c>
      <c r="M1164" s="20">
        <v>0</v>
      </c>
      <c r="N1164" s="20">
        <v>0</v>
      </c>
      <c r="O1164" s="20">
        <v>0</v>
      </c>
      <c r="P1164" s="20">
        <v>0</v>
      </c>
      <c r="Q1164" s="20">
        <v>0</v>
      </c>
      <c r="R1164" s="20">
        <v>0</v>
      </c>
      <c r="S1164" s="20">
        <v>0</v>
      </c>
      <c r="T1164" s="20">
        <v>0</v>
      </c>
      <c r="U1164" s="20">
        <v>0</v>
      </c>
      <c r="V1164" s="20">
        <v>0</v>
      </c>
      <c r="W1164" s="20">
        <v>0</v>
      </c>
      <c r="X1164" s="20">
        <v>0</v>
      </c>
      <c r="Y1164" s="20">
        <v>0</v>
      </c>
      <c r="Z1164" s="20">
        <v>0</v>
      </c>
      <c r="AA1164" s="20">
        <v>0</v>
      </c>
      <c r="AB1164" s="20">
        <v>0</v>
      </c>
      <c r="AC1164" s="20">
        <v>0</v>
      </c>
      <c r="AD1164" s="20">
        <v>0</v>
      </c>
      <c r="AE1164" s="20">
        <v>0</v>
      </c>
      <c r="AF1164" s="20">
        <v>0</v>
      </c>
      <c r="AG1164" s="20">
        <v>0</v>
      </c>
      <c r="AH1164" s="20">
        <v>0</v>
      </c>
      <c r="AI1164" s="20" t="str">
        <f t="shared" ref="AI1164:AI1183" si="108">IF(H1164=I1164+L1164+M1164+N1164+O1164+P1164+Q1164+R1164+S1164+T1164+U1164+V1164+W1164+X1164+Y1164+Z1164+AA1164+AB1164+AC1164+AD1164+AE1164+AF1164+AG1164,"проверка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164" s="21" t="b">
        <f t="shared" ref="AJ1164:AJ1183" si="109">IF(OR(J1164&gt;I1164,K1164&gt;I1164),TRUE,FALSE)</f>
        <v>0</v>
      </c>
    </row>
    <row r="1165" spans="1:36" hidden="1" x14ac:dyDescent="0.25">
      <c r="A1165" s="20" t="s">
        <v>530</v>
      </c>
      <c r="B1165" s="20" t="s">
        <v>34</v>
      </c>
      <c r="C1165" s="20" t="s">
        <v>35</v>
      </c>
      <c r="D1165" s="20" t="s">
        <v>77</v>
      </c>
      <c r="E1165" s="20" t="str">
        <f>VLOOKUP(D1165,'Коды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1165" s="20" t="s">
        <v>1</v>
      </c>
      <c r="G1165" s="20" t="s">
        <v>40</v>
      </c>
      <c r="H1165" s="20">
        <v>0</v>
      </c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 t="str">
        <f t="shared" si="108"/>
        <v>проверка пройдена</v>
      </c>
      <c r="AJ1165" s="21" t="b">
        <f t="shared" si="109"/>
        <v>0</v>
      </c>
    </row>
    <row r="1166" spans="1:36" hidden="1" x14ac:dyDescent="0.25">
      <c r="A1166" s="20" t="s">
        <v>530</v>
      </c>
      <c r="B1166" s="20" t="s">
        <v>34</v>
      </c>
      <c r="C1166" s="20" t="s">
        <v>35</v>
      </c>
      <c r="D1166" s="20" t="s">
        <v>77</v>
      </c>
      <c r="E1166" s="20" t="str">
        <f>VLOOKUP(D1166,'Коды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1166" s="20" t="s">
        <v>2</v>
      </c>
      <c r="G1166" s="20" t="s">
        <v>41</v>
      </c>
      <c r="H1166" s="20">
        <v>0</v>
      </c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 t="str">
        <f t="shared" si="108"/>
        <v>проверка пройдена</v>
      </c>
      <c r="AJ1166" s="21" t="b">
        <f t="shared" si="109"/>
        <v>0</v>
      </c>
    </row>
    <row r="1167" spans="1:36" hidden="1" x14ac:dyDescent="0.25">
      <c r="A1167" s="20" t="s">
        <v>530</v>
      </c>
      <c r="B1167" s="20" t="s">
        <v>34</v>
      </c>
      <c r="C1167" s="20" t="s">
        <v>35</v>
      </c>
      <c r="D1167" s="20" t="s">
        <v>77</v>
      </c>
      <c r="E1167" s="20" t="str">
        <f>VLOOKUP(D1167,'Коды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1167" s="20" t="s">
        <v>3</v>
      </c>
      <c r="G1167" s="20" t="s">
        <v>42</v>
      </c>
      <c r="H1167" s="20">
        <v>0</v>
      </c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 t="str">
        <f t="shared" si="108"/>
        <v>проверка пройдена</v>
      </c>
      <c r="AJ1167" s="21" t="b">
        <f t="shared" si="109"/>
        <v>0</v>
      </c>
    </row>
    <row r="1168" spans="1:36" hidden="1" x14ac:dyDescent="0.25">
      <c r="A1168" s="20" t="s">
        <v>530</v>
      </c>
      <c r="B1168" s="20" t="s">
        <v>34</v>
      </c>
      <c r="C1168" s="20" t="s">
        <v>35</v>
      </c>
      <c r="D1168" s="20" t="s">
        <v>77</v>
      </c>
      <c r="E1168" s="20" t="str">
        <f>VLOOKUP(D1168,'Коды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1168" s="20" t="s">
        <v>4</v>
      </c>
      <c r="G1168" s="20" t="s">
        <v>43</v>
      </c>
      <c r="H1168" s="20">
        <v>0</v>
      </c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 t="str">
        <f t="shared" si="108"/>
        <v>проверка пройдена</v>
      </c>
      <c r="AJ1168" s="21" t="b">
        <f t="shared" si="109"/>
        <v>0</v>
      </c>
    </row>
    <row r="1169" spans="1:36" x14ac:dyDescent="0.25">
      <c r="A1169" s="20" t="s">
        <v>530</v>
      </c>
      <c r="B1169" s="20" t="s">
        <v>34</v>
      </c>
      <c r="C1169" s="20" t="s">
        <v>35</v>
      </c>
      <c r="D1169" s="20" t="s">
        <v>79</v>
      </c>
      <c r="E1169" s="20" t="str">
        <f>VLOOKUP(D1169,'Коды программ'!$A$2:$B$578,2,FALSE)</f>
        <v>Экономика и бухгалтерский учет (по отраслям)</v>
      </c>
      <c r="F1169" s="20" t="s">
        <v>0</v>
      </c>
      <c r="G1169" s="20" t="s">
        <v>38</v>
      </c>
      <c r="H1169" s="20">
        <v>8</v>
      </c>
      <c r="I1169" s="20">
        <v>8</v>
      </c>
      <c r="J1169" s="20">
        <v>8</v>
      </c>
      <c r="K1169" s="20">
        <v>8</v>
      </c>
      <c r="L1169" s="20">
        <v>0</v>
      </c>
      <c r="M1169" s="20">
        <v>0</v>
      </c>
      <c r="N1169" s="20">
        <v>0</v>
      </c>
      <c r="O1169" s="20">
        <v>0</v>
      </c>
      <c r="P1169" s="20">
        <v>0</v>
      </c>
      <c r="Q1169" s="20">
        <v>0</v>
      </c>
      <c r="R1169" s="20">
        <v>0</v>
      </c>
      <c r="S1169" s="20">
        <v>0</v>
      </c>
      <c r="T1169" s="20">
        <v>0</v>
      </c>
      <c r="U1169" s="20">
        <v>0</v>
      </c>
      <c r="V1169" s="20">
        <v>0</v>
      </c>
      <c r="W1169" s="20">
        <v>0</v>
      </c>
      <c r="X1169" s="20">
        <v>0</v>
      </c>
      <c r="Y1169" s="20">
        <v>0</v>
      </c>
      <c r="Z1169" s="20">
        <v>0</v>
      </c>
      <c r="AA1169" s="20">
        <v>0</v>
      </c>
      <c r="AB1169" s="20">
        <v>0</v>
      </c>
      <c r="AC1169" s="20">
        <v>0</v>
      </c>
      <c r="AD1169" s="20">
        <v>0</v>
      </c>
      <c r="AE1169" s="20">
        <v>0</v>
      </c>
      <c r="AF1169" s="20">
        <v>0</v>
      </c>
      <c r="AG1169" s="20">
        <v>0</v>
      </c>
      <c r="AH1169" s="20">
        <v>0</v>
      </c>
      <c r="AI1169" s="20" t="str">
        <f t="shared" si="108"/>
        <v>проверка пройдена</v>
      </c>
      <c r="AJ1169" s="21" t="b">
        <f t="shared" si="109"/>
        <v>0</v>
      </c>
    </row>
    <row r="1170" spans="1:36" hidden="1" x14ac:dyDescent="0.25">
      <c r="A1170" s="20" t="s">
        <v>530</v>
      </c>
      <c r="B1170" s="20" t="s">
        <v>34</v>
      </c>
      <c r="C1170" s="20" t="s">
        <v>35</v>
      </c>
      <c r="D1170" s="20" t="s">
        <v>79</v>
      </c>
      <c r="E1170" s="20" t="str">
        <f>VLOOKUP(D1170,'Коды программ'!$A$2:$B$578,2,FALSE)</f>
        <v>Экономика и бухгалтерский учет (по отраслям)</v>
      </c>
      <c r="F1170" s="20" t="s">
        <v>1</v>
      </c>
      <c r="G1170" s="20" t="s">
        <v>40</v>
      </c>
      <c r="H1170" s="20">
        <v>0</v>
      </c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 t="str">
        <f t="shared" si="108"/>
        <v>проверка пройдена</v>
      </c>
      <c r="AJ1170" s="21" t="b">
        <f t="shared" si="109"/>
        <v>0</v>
      </c>
    </row>
    <row r="1171" spans="1:36" hidden="1" x14ac:dyDescent="0.25">
      <c r="A1171" s="20" t="s">
        <v>530</v>
      </c>
      <c r="B1171" s="20" t="s">
        <v>34</v>
      </c>
      <c r="C1171" s="20" t="s">
        <v>35</v>
      </c>
      <c r="D1171" s="20" t="s">
        <v>79</v>
      </c>
      <c r="E1171" s="20" t="str">
        <f>VLOOKUP(D1171,'Коды программ'!$A$2:$B$578,2,FALSE)</f>
        <v>Экономика и бухгалтерский учет (по отраслям)</v>
      </c>
      <c r="F1171" s="20" t="s">
        <v>2</v>
      </c>
      <c r="G1171" s="20" t="s">
        <v>41</v>
      </c>
      <c r="H1171" s="20">
        <v>0</v>
      </c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 t="str">
        <f t="shared" si="108"/>
        <v>проверка пройдена</v>
      </c>
      <c r="AJ1171" s="21" t="b">
        <f t="shared" si="109"/>
        <v>0</v>
      </c>
    </row>
    <row r="1172" spans="1:36" hidden="1" x14ac:dyDescent="0.25">
      <c r="A1172" s="20" t="s">
        <v>530</v>
      </c>
      <c r="B1172" s="20" t="s">
        <v>34</v>
      </c>
      <c r="C1172" s="20" t="s">
        <v>35</v>
      </c>
      <c r="D1172" s="20" t="s">
        <v>79</v>
      </c>
      <c r="E1172" s="20" t="str">
        <f>VLOOKUP(D1172,'Коды программ'!$A$2:$B$578,2,FALSE)</f>
        <v>Экономика и бухгалтерский учет (по отраслям)</v>
      </c>
      <c r="F1172" s="20" t="s">
        <v>3</v>
      </c>
      <c r="G1172" s="20" t="s">
        <v>42</v>
      </c>
      <c r="H1172" s="20">
        <v>0</v>
      </c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 t="str">
        <f t="shared" si="108"/>
        <v>проверка пройдена</v>
      </c>
      <c r="AJ1172" s="21" t="b">
        <f t="shared" si="109"/>
        <v>0</v>
      </c>
    </row>
    <row r="1173" spans="1:36" hidden="1" x14ac:dyDescent="0.25">
      <c r="A1173" s="20" t="s">
        <v>530</v>
      </c>
      <c r="B1173" s="20" t="s">
        <v>34</v>
      </c>
      <c r="C1173" s="20" t="s">
        <v>35</v>
      </c>
      <c r="D1173" s="20" t="s">
        <v>79</v>
      </c>
      <c r="E1173" s="20" t="str">
        <f>VLOOKUP(D1173,'Коды программ'!$A$2:$B$578,2,FALSE)</f>
        <v>Экономика и бухгалтерский учет (по отраслям)</v>
      </c>
      <c r="F1173" s="20" t="s">
        <v>4</v>
      </c>
      <c r="G1173" s="20" t="s">
        <v>43</v>
      </c>
      <c r="H1173" s="20">
        <v>0</v>
      </c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 t="str">
        <f t="shared" si="108"/>
        <v>проверка пройдена</v>
      </c>
      <c r="AJ1173" s="21" t="b">
        <f t="shared" si="109"/>
        <v>0</v>
      </c>
    </row>
    <row r="1174" spans="1:36" x14ac:dyDescent="0.25">
      <c r="A1174" s="20" t="s">
        <v>531</v>
      </c>
      <c r="B1174" s="20" t="s">
        <v>34</v>
      </c>
      <c r="C1174" s="20" t="s">
        <v>35</v>
      </c>
      <c r="D1174" s="20" t="s">
        <v>128</v>
      </c>
      <c r="E1174" s="20" t="str">
        <f>VLOOKUP(D1174,'Коды программ'!$A$2:$B$578,2,FALSE)</f>
        <v>Продавец, контролер-кассир</v>
      </c>
      <c r="F1174" s="20" t="s">
        <v>0</v>
      </c>
      <c r="G1174" s="20" t="s">
        <v>38</v>
      </c>
      <c r="H1174" s="20">
        <v>15</v>
      </c>
      <c r="I1174" s="20">
        <v>3</v>
      </c>
      <c r="J1174" s="20">
        <v>3</v>
      </c>
      <c r="K1174" s="20">
        <v>1</v>
      </c>
      <c r="L1174" s="20">
        <v>0</v>
      </c>
      <c r="M1174" s="20">
        <v>0</v>
      </c>
      <c r="N1174" s="20">
        <v>8</v>
      </c>
      <c r="O1174" s="20">
        <v>0</v>
      </c>
      <c r="P1174" s="20">
        <v>0</v>
      </c>
      <c r="Q1174" s="20">
        <v>1</v>
      </c>
      <c r="R1174" s="20">
        <v>3</v>
      </c>
      <c r="S1174" s="20">
        <v>0</v>
      </c>
      <c r="T1174" s="20">
        <v>0</v>
      </c>
      <c r="U1174" s="20">
        <v>0</v>
      </c>
      <c r="V1174" s="20">
        <v>0</v>
      </c>
      <c r="W1174" s="20">
        <v>0</v>
      </c>
      <c r="X1174" s="20">
        <v>0</v>
      </c>
      <c r="Y1174" s="20">
        <v>0</v>
      </c>
      <c r="Z1174" s="20">
        <v>0</v>
      </c>
      <c r="AA1174" s="20">
        <v>0</v>
      </c>
      <c r="AB1174" s="20">
        <v>0</v>
      </c>
      <c r="AC1174" s="20">
        <v>0</v>
      </c>
      <c r="AD1174" s="20">
        <v>0</v>
      </c>
      <c r="AE1174" s="20">
        <v>0</v>
      </c>
      <c r="AF1174" s="20">
        <v>0</v>
      </c>
      <c r="AG1174" s="20">
        <v>0</v>
      </c>
      <c r="AH1174" s="20" t="s">
        <v>342</v>
      </c>
      <c r="AI1174" s="20" t="str">
        <f t="shared" si="108"/>
        <v>проверка пройдена</v>
      </c>
      <c r="AJ1174" s="21" t="b">
        <f t="shared" si="109"/>
        <v>0</v>
      </c>
    </row>
    <row r="1175" spans="1:36" hidden="1" x14ac:dyDescent="0.25">
      <c r="A1175" s="20" t="s">
        <v>531</v>
      </c>
      <c r="B1175" s="20" t="s">
        <v>34</v>
      </c>
      <c r="C1175" s="20" t="s">
        <v>35</v>
      </c>
      <c r="D1175" s="20" t="s">
        <v>128</v>
      </c>
      <c r="E1175" s="20" t="str">
        <f>VLOOKUP(D1175,'Коды программ'!$A$2:$B$578,2,FALSE)</f>
        <v>Продавец, контролер-кассир</v>
      </c>
      <c r="F1175" s="20" t="s">
        <v>1</v>
      </c>
      <c r="G1175" s="20" t="s">
        <v>40</v>
      </c>
      <c r="H1175" s="20">
        <v>0</v>
      </c>
      <c r="I1175" s="20">
        <v>0</v>
      </c>
      <c r="J1175" s="20">
        <v>0</v>
      </c>
      <c r="K1175" s="20">
        <v>0</v>
      </c>
      <c r="L1175" s="20">
        <v>0</v>
      </c>
      <c r="M1175" s="20"/>
      <c r="N1175" s="20">
        <v>0</v>
      </c>
      <c r="O1175" s="20">
        <v>0</v>
      </c>
      <c r="P1175" s="20">
        <v>0</v>
      </c>
      <c r="Q1175" s="20">
        <v>0</v>
      </c>
      <c r="R1175" s="20">
        <v>0</v>
      </c>
      <c r="S1175" s="20">
        <v>0</v>
      </c>
      <c r="T1175" s="20">
        <v>0</v>
      </c>
      <c r="U1175" s="20">
        <v>0</v>
      </c>
      <c r="V1175" s="20">
        <v>0</v>
      </c>
      <c r="W1175" s="20">
        <v>0</v>
      </c>
      <c r="X1175" s="20">
        <v>0</v>
      </c>
      <c r="Y1175" s="20">
        <v>0</v>
      </c>
      <c r="Z1175" s="20">
        <v>0</v>
      </c>
      <c r="AA1175" s="20">
        <v>0</v>
      </c>
      <c r="AB1175" s="20">
        <v>0</v>
      </c>
      <c r="AC1175" s="20">
        <v>0</v>
      </c>
      <c r="AD1175" s="20">
        <v>0</v>
      </c>
      <c r="AE1175" s="20">
        <v>0</v>
      </c>
      <c r="AF1175" s="20">
        <v>0</v>
      </c>
      <c r="AG1175" s="20">
        <v>0</v>
      </c>
      <c r="AH1175" s="20"/>
      <c r="AI1175" s="20" t="str">
        <f t="shared" si="108"/>
        <v>проверка пройдена</v>
      </c>
      <c r="AJ1175" s="21" t="b">
        <f t="shared" si="109"/>
        <v>0</v>
      </c>
    </row>
    <row r="1176" spans="1:36" hidden="1" x14ac:dyDescent="0.25">
      <c r="A1176" s="20" t="s">
        <v>531</v>
      </c>
      <c r="B1176" s="20" t="s">
        <v>34</v>
      </c>
      <c r="C1176" s="20" t="s">
        <v>35</v>
      </c>
      <c r="D1176" s="20" t="s">
        <v>128</v>
      </c>
      <c r="E1176" s="20" t="str">
        <f>VLOOKUP(D1176,'Коды программ'!$A$2:$B$578,2,FALSE)</f>
        <v>Продавец, контролер-кассир</v>
      </c>
      <c r="F1176" s="20" t="s">
        <v>2</v>
      </c>
      <c r="G1176" s="20" t="s">
        <v>41</v>
      </c>
      <c r="H1176" s="20">
        <v>0</v>
      </c>
      <c r="I1176" s="20">
        <v>0</v>
      </c>
      <c r="J1176" s="20">
        <v>0</v>
      </c>
      <c r="K1176" s="20">
        <v>0</v>
      </c>
      <c r="L1176" s="20">
        <v>0</v>
      </c>
      <c r="M1176" s="20">
        <v>0</v>
      </c>
      <c r="N1176" s="20">
        <v>0</v>
      </c>
      <c r="O1176" s="20">
        <v>0</v>
      </c>
      <c r="P1176" s="20">
        <v>0</v>
      </c>
      <c r="Q1176" s="20">
        <v>0</v>
      </c>
      <c r="R1176" s="20">
        <v>0</v>
      </c>
      <c r="S1176" s="20">
        <v>0</v>
      </c>
      <c r="T1176" s="20">
        <v>0</v>
      </c>
      <c r="U1176" s="20">
        <v>0</v>
      </c>
      <c r="V1176" s="20">
        <v>0</v>
      </c>
      <c r="W1176" s="20">
        <v>0</v>
      </c>
      <c r="X1176" s="20">
        <v>0</v>
      </c>
      <c r="Y1176" s="20">
        <v>0</v>
      </c>
      <c r="Z1176" s="20">
        <v>0</v>
      </c>
      <c r="AA1176" s="20">
        <v>0</v>
      </c>
      <c r="AB1176" s="20">
        <v>0</v>
      </c>
      <c r="AC1176" s="20">
        <v>0</v>
      </c>
      <c r="AD1176" s="20">
        <v>0</v>
      </c>
      <c r="AE1176" s="20">
        <v>0</v>
      </c>
      <c r="AF1176" s="20">
        <v>0</v>
      </c>
      <c r="AG1176" s="20">
        <v>0</v>
      </c>
      <c r="AH1176" s="20"/>
      <c r="AI1176" s="20" t="str">
        <f t="shared" si="108"/>
        <v>проверка пройдена</v>
      </c>
      <c r="AJ1176" s="21" t="b">
        <f t="shared" si="109"/>
        <v>0</v>
      </c>
    </row>
    <row r="1177" spans="1:36" hidden="1" x14ac:dyDescent="0.25">
      <c r="A1177" s="20" t="s">
        <v>531</v>
      </c>
      <c r="B1177" s="20" t="s">
        <v>34</v>
      </c>
      <c r="C1177" s="20" t="s">
        <v>35</v>
      </c>
      <c r="D1177" s="20" t="s">
        <v>128</v>
      </c>
      <c r="E1177" s="20" t="str">
        <f>VLOOKUP(D1177,'Коды программ'!$A$2:$B$578,2,FALSE)</f>
        <v>Продавец, контролер-кассир</v>
      </c>
      <c r="F1177" s="20" t="s">
        <v>3</v>
      </c>
      <c r="G1177" s="20" t="s">
        <v>42</v>
      </c>
      <c r="H1177" s="20">
        <v>0</v>
      </c>
      <c r="I1177" s="20">
        <v>0</v>
      </c>
      <c r="J1177" s="20">
        <v>0</v>
      </c>
      <c r="K1177" s="20">
        <v>0</v>
      </c>
      <c r="L1177" s="20">
        <v>0</v>
      </c>
      <c r="M1177" s="20">
        <v>0</v>
      </c>
      <c r="N1177" s="20">
        <v>0</v>
      </c>
      <c r="O1177" s="20">
        <v>0</v>
      </c>
      <c r="P1177" s="20">
        <v>0</v>
      </c>
      <c r="Q1177" s="20">
        <v>0</v>
      </c>
      <c r="R1177" s="20">
        <v>0</v>
      </c>
      <c r="S1177" s="20">
        <v>0</v>
      </c>
      <c r="T1177" s="20">
        <v>0</v>
      </c>
      <c r="U1177" s="20">
        <v>0</v>
      </c>
      <c r="V1177" s="20">
        <v>0</v>
      </c>
      <c r="W1177" s="20">
        <v>0</v>
      </c>
      <c r="X1177" s="20">
        <v>0</v>
      </c>
      <c r="Y1177" s="20">
        <v>0</v>
      </c>
      <c r="Z1177" s="20">
        <v>0</v>
      </c>
      <c r="AA1177" s="20">
        <v>0</v>
      </c>
      <c r="AB1177" s="20">
        <v>0</v>
      </c>
      <c r="AC1177" s="20">
        <v>0</v>
      </c>
      <c r="AD1177" s="20">
        <v>0</v>
      </c>
      <c r="AE1177" s="20">
        <v>0</v>
      </c>
      <c r="AF1177" s="20">
        <v>0</v>
      </c>
      <c r="AG1177" s="20">
        <v>0</v>
      </c>
      <c r="AH1177" s="20"/>
      <c r="AI1177" s="20" t="str">
        <f t="shared" si="108"/>
        <v>проверка пройдена</v>
      </c>
      <c r="AJ1177" s="21" t="b">
        <f t="shared" si="109"/>
        <v>0</v>
      </c>
    </row>
    <row r="1178" spans="1:36" hidden="1" x14ac:dyDescent="0.25">
      <c r="A1178" s="20" t="s">
        <v>531</v>
      </c>
      <c r="B1178" s="20" t="s">
        <v>34</v>
      </c>
      <c r="C1178" s="20" t="s">
        <v>35</v>
      </c>
      <c r="D1178" s="20" t="s">
        <v>128</v>
      </c>
      <c r="E1178" s="20" t="str">
        <f>VLOOKUP(D1178,'Коды программ'!$A$2:$B$578,2,FALSE)</f>
        <v>Продавец, контролер-кассир</v>
      </c>
      <c r="F1178" s="20" t="s">
        <v>4</v>
      </c>
      <c r="G1178" s="20" t="s">
        <v>43</v>
      </c>
      <c r="H1178" s="20">
        <v>0</v>
      </c>
      <c r="I1178" s="20">
        <v>0</v>
      </c>
      <c r="J1178" s="20">
        <v>0</v>
      </c>
      <c r="K1178" s="20">
        <v>0</v>
      </c>
      <c r="L1178" s="20">
        <v>0</v>
      </c>
      <c r="M1178" s="20">
        <v>0</v>
      </c>
      <c r="N1178" s="20">
        <v>0</v>
      </c>
      <c r="O1178" s="20">
        <v>0</v>
      </c>
      <c r="P1178" s="20">
        <v>0</v>
      </c>
      <c r="Q1178" s="20">
        <v>0</v>
      </c>
      <c r="R1178" s="20">
        <v>0</v>
      </c>
      <c r="S1178" s="20">
        <v>0</v>
      </c>
      <c r="T1178" s="20">
        <v>0</v>
      </c>
      <c r="U1178" s="20">
        <v>0</v>
      </c>
      <c r="V1178" s="20">
        <v>0</v>
      </c>
      <c r="W1178" s="20">
        <v>0</v>
      </c>
      <c r="X1178" s="20">
        <v>0</v>
      </c>
      <c r="Y1178" s="20">
        <v>0</v>
      </c>
      <c r="Z1178" s="20">
        <v>0</v>
      </c>
      <c r="AA1178" s="20">
        <v>0</v>
      </c>
      <c r="AB1178" s="20">
        <v>0</v>
      </c>
      <c r="AC1178" s="20">
        <v>0</v>
      </c>
      <c r="AD1178" s="20">
        <v>0</v>
      </c>
      <c r="AE1178" s="20">
        <v>0</v>
      </c>
      <c r="AF1178" s="20">
        <v>0</v>
      </c>
      <c r="AG1178" s="20">
        <v>0</v>
      </c>
      <c r="AH1178" s="20"/>
      <c r="AI1178" s="20" t="str">
        <f t="shared" si="108"/>
        <v>проверка пройдена</v>
      </c>
      <c r="AJ1178" s="21" t="b">
        <f t="shared" si="109"/>
        <v>0</v>
      </c>
    </row>
    <row r="1179" spans="1:36" x14ac:dyDescent="0.25">
      <c r="A1179" s="20" t="s">
        <v>531</v>
      </c>
      <c r="B1179" s="20" t="s">
        <v>34</v>
      </c>
      <c r="C1179" s="20" t="s">
        <v>35</v>
      </c>
      <c r="D1179" s="20" t="s">
        <v>184</v>
      </c>
      <c r="E1179" s="20" t="str">
        <f>VLOOKUP(D1179,'Коды программ'!$A$2:$B$578,2,FALSE)</f>
        <v>Мастер по лесному хозяйству</v>
      </c>
      <c r="F1179" s="20" t="s">
        <v>0</v>
      </c>
      <c r="G1179" s="20" t="s">
        <v>38</v>
      </c>
      <c r="H1179" s="20">
        <v>11</v>
      </c>
      <c r="I1179" s="20">
        <v>7</v>
      </c>
      <c r="J1179" s="20">
        <v>5</v>
      </c>
      <c r="K1179" s="20">
        <v>2</v>
      </c>
      <c r="L1179" s="20">
        <v>0</v>
      </c>
      <c r="M1179" s="20">
        <v>0</v>
      </c>
      <c r="N1179" s="20">
        <v>0</v>
      </c>
      <c r="O1179" s="20">
        <v>0</v>
      </c>
      <c r="P1179" s="20">
        <v>0</v>
      </c>
      <c r="Q1179" s="20">
        <v>2</v>
      </c>
      <c r="R1179" s="20">
        <v>2</v>
      </c>
      <c r="S1179" s="20">
        <v>0</v>
      </c>
      <c r="T1179" s="20">
        <v>0</v>
      </c>
      <c r="U1179" s="20">
        <v>0</v>
      </c>
      <c r="V1179" s="20">
        <v>0</v>
      </c>
      <c r="W1179" s="20">
        <v>0</v>
      </c>
      <c r="X1179" s="20">
        <v>0</v>
      </c>
      <c r="Y1179" s="20">
        <v>0</v>
      </c>
      <c r="Z1179" s="20">
        <v>0</v>
      </c>
      <c r="AA1179" s="20">
        <v>0</v>
      </c>
      <c r="AB1179" s="20">
        <v>0</v>
      </c>
      <c r="AC1179" s="20">
        <v>0</v>
      </c>
      <c r="AD1179" s="20">
        <v>0</v>
      </c>
      <c r="AE1179" s="20">
        <v>0</v>
      </c>
      <c r="AF1179" s="20">
        <v>0</v>
      </c>
      <c r="AG1179" s="20">
        <v>0</v>
      </c>
      <c r="AH1179" s="20" t="s">
        <v>343</v>
      </c>
      <c r="AI1179" s="20" t="str">
        <f t="shared" si="108"/>
        <v>проверка пройдена</v>
      </c>
      <c r="AJ1179" s="21" t="b">
        <f t="shared" si="109"/>
        <v>0</v>
      </c>
    </row>
    <row r="1180" spans="1:36" hidden="1" x14ac:dyDescent="0.25">
      <c r="A1180" s="20" t="s">
        <v>531</v>
      </c>
      <c r="B1180" s="20" t="s">
        <v>34</v>
      </c>
      <c r="C1180" s="20" t="s">
        <v>35</v>
      </c>
      <c r="D1180" s="20" t="s">
        <v>184</v>
      </c>
      <c r="E1180" s="20" t="str">
        <f>VLOOKUP(D1180,'Коды программ'!$A$2:$B$578,2,FALSE)</f>
        <v>Мастер по лесному хозяйству</v>
      </c>
      <c r="F1180" s="20" t="s">
        <v>1</v>
      </c>
      <c r="G1180" s="20" t="s">
        <v>40</v>
      </c>
      <c r="H1180" s="20">
        <v>0</v>
      </c>
      <c r="I1180" s="20">
        <v>0</v>
      </c>
      <c r="J1180" s="20">
        <v>0</v>
      </c>
      <c r="K1180" s="20">
        <v>0</v>
      </c>
      <c r="L1180" s="20">
        <v>0</v>
      </c>
      <c r="M1180" s="20"/>
      <c r="N1180" s="20">
        <v>0</v>
      </c>
      <c r="O1180" s="20">
        <v>0</v>
      </c>
      <c r="P1180" s="20">
        <v>0</v>
      </c>
      <c r="Q1180" s="20">
        <v>0</v>
      </c>
      <c r="R1180" s="20">
        <v>0</v>
      </c>
      <c r="S1180" s="20">
        <v>0</v>
      </c>
      <c r="T1180" s="20">
        <v>0</v>
      </c>
      <c r="U1180" s="20">
        <v>0</v>
      </c>
      <c r="V1180" s="20">
        <v>0</v>
      </c>
      <c r="W1180" s="20">
        <v>0</v>
      </c>
      <c r="X1180" s="20">
        <v>0</v>
      </c>
      <c r="Y1180" s="20">
        <v>0</v>
      </c>
      <c r="Z1180" s="20">
        <v>0</v>
      </c>
      <c r="AA1180" s="20">
        <v>0</v>
      </c>
      <c r="AB1180" s="20">
        <v>0</v>
      </c>
      <c r="AC1180" s="20">
        <v>0</v>
      </c>
      <c r="AD1180" s="20">
        <v>0</v>
      </c>
      <c r="AE1180" s="20">
        <v>0</v>
      </c>
      <c r="AF1180" s="20">
        <v>0</v>
      </c>
      <c r="AG1180" s="20">
        <v>0</v>
      </c>
      <c r="AH1180" s="20"/>
      <c r="AI1180" s="20" t="str">
        <f t="shared" si="108"/>
        <v>проверка пройдена</v>
      </c>
      <c r="AJ1180" s="21" t="b">
        <f t="shared" si="109"/>
        <v>0</v>
      </c>
    </row>
    <row r="1181" spans="1:36" hidden="1" x14ac:dyDescent="0.25">
      <c r="A1181" s="20" t="s">
        <v>531</v>
      </c>
      <c r="B1181" s="20" t="s">
        <v>34</v>
      </c>
      <c r="C1181" s="20" t="s">
        <v>35</v>
      </c>
      <c r="D1181" s="20" t="s">
        <v>184</v>
      </c>
      <c r="E1181" s="20" t="str">
        <f>VLOOKUP(D1181,'Коды программ'!$A$2:$B$578,2,FALSE)</f>
        <v>Мастер по лесному хозяйству</v>
      </c>
      <c r="F1181" s="20" t="s">
        <v>2</v>
      </c>
      <c r="G1181" s="20" t="s">
        <v>41</v>
      </c>
      <c r="H1181" s="20">
        <v>0</v>
      </c>
      <c r="I1181" s="20">
        <v>0</v>
      </c>
      <c r="J1181" s="20">
        <v>0</v>
      </c>
      <c r="K1181" s="20">
        <v>0</v>
      </c>
      <c r="L1181" s="20">
        <v>0</v>
      </c>
      <c r="M1181" s="20">
        <v>0</v>
      </c>
      <c r="N1181" s="20">
        <v>0</v>
      </c>
      <c r="O1181" s="20">
        <v>0</v>
      </c>
      <c r="P1181" s="20">
        <v>0</v>
      </c>
      <c r="Q1181" s="20">
        <v>0</v>
      </c>
      <c r="R1181" s="20">
        <v>0</v>
      </c>
      <c r="S1181" s="20">
        <v>0</v>
      </c>
      <c r="T1181" s="20">
        <v>0</v>
      </c>
      <c r="U1181" s="20">
        <v>0</v>
      </c>
      <c r="V1181" s="20">
        <v>0</v>
      </c>
      <c r="W1181" s="20">
        <v>0</v>
      </c>
      <c r="X1181" s="20">
        <v>0</v>
      </c>
      <c r="Y1181" s="20">
        <v>0</v>
      </c>
      <c r="Z1181" s="20">
        <v>0</v>
      </c>
      <c r="AA1181" s="20">
        <v>0</v>
      </c>
      <c r="AB1181" s="20">
        <v>0</v>
      </c>
      <c r="AC1181" s="20">
        <v>0</v>
      </c>
      <c r="AD1181" s="20">
        <v>0</v>
      </c>
      <c r="AE1181" s="20">
        <v>0</v>
      </c>
      <c r="AF1181" s="20">
        <v>0</v>
      </c>
      <c r="AG1181" s="20">
        <v>0</v>
      </c>
      <c r="AH1181" s="20"/>
      <c r="AI1181" s="20" t="str">
        <f t="shared" si="108"/>
        <v>проверка пройдена</v>
      </c>
      <c r="AJ1181" s="21" t="b">
        <f t="shared" si="109"/>
        <v>0</v>
      </c>
    </row>
    <row r="1182" spans="1:36" hidden="1" x14ac:dyDescent="0.25">
      <c r="A1182" s="20" t="s">
        <v>531</v>
      </c>
      <c r="B1182" s="20" t="s">
        <v>34</v>
      </c>
      <c r="C1182" s="20" t="s">
        <v>35</v>
      </c>
      <c r="D1182" s="20" t="s">
        <v>184</v>
      </c>
      <c r="E1182" s="20" t="str">
        <f>VLOOKUP(D1182,'Коды программ'!$A$2:$B$578,2,FALSE)</f>
        <v>Мастер по лесному хозяйству</v>
      </c>
      <c r="F1182" s="20" t="s">
        <v>3</v>
      </c>
      <c r="G1182" s="20" t="s">
        <v>42</v>
      </c>
      <c r="H1182" s="20">
        <v>0</v>
      </c>
      <c r="I1182" s="20">
        <v>0</v>
      </c>
      <c r="J1182" s="20">
        <v>0</v>
      </c>
      <c r="K1182" s="20">
        <v>0</v>
      </c>
      <c r="L1182" s="20">
        <v>0</v>
      </c>
      <c r="M1182" s="20">
        <v>0</v>
      </c>
      <c r="N1182" s="20">
        <v>0</v>
      </c>
      <c r="O1182" s="20">
        <v>0</v>
      </c>
      <c r="P1182" s="20">
        <v>0</v>
      </c>
      <c r="Q1182" s="20">
        <v>0</v>
      </c>
      <c r="R1182" s="20">
        <v>0</v>
      </c>
      <c r="S1182" s="20">
        <v>0</v>
      </c>
      <c r="T1182" s="20">
        <v>0</v>
      </c>
      <c r="U1182" s="20">
        <v>0</v>
      </c>
      <c r="V1182" s="20">
        <v>0</v>
      </c>
      <c r="W1182" s="20">
        <v>0</v>
      </c>
      <c r="X1182" s="20">
        <v>0</v>
      </c>
      <c r="Y1182" s="20">
        <v>0</v>
      </c>
      <c r="Z1182" s="20">
        <v>0</v>
      </c>
      <c r="AA1182" s="20">
        <v>0</v>
      </c>
      <c r="AB1182" s="20">
        <v>0</v>
      </c>
      <c r="AC1182" s="20">
        <v>0</v>
      </c>
      <c r="AD1182" s="20">
        <v>0</v>
      </c>
      <c r="AE1182" s="20">
        <v>0</v>
      </c>
      <c r="AF1182" s="20">
        <v>0</v>
      </c>
      <c r="AG1182" s="20">
        <v>0</v>
      </c>
      <c r="AH1182" s="20"/>
      <c r="AI1182" s="20" t="str">
        <f t="shared" si="108"/>
        <v>проверка пройдена</v>
      </c>
      <c r="AJ1182" s="21" t="b">
        <f t="shared" si="109"/>
        <v>0</v>
      </c>
    </row>
    <row r="1183" spans="1:36" hidden="1" x14ac:dyDescent="0.25">
      <c r="A1183" s="20" t="s">
        <v>531</v>
      </c>
      <c r="B1183" s="20" t="s">
        <v>34</v>
      </c>
      <c r="C1183" s="20" t="s">
        <v>35</v>
      </c>
      <c r="D1183" s="20" t="s">
        <v>184</v>
      </c>
      <c r="E1183" s="20" t="str">
        <f>VLOOKUP(D1183,'Коды программ'!$A$2:$B$578,2,FALSE)</f>
        <v>Мастер по лесному хозяйству</v>
      </c>
      <c r="F1183" s="20" t="s">
        <v>4</v>
      </c>
      <c r="G1183" s="20" t="s">
        <v>43</v>
      </c>
      <c r="H1183" s="20">
        <v>0</v>
      </c>
      <c r="I1183" s="20">
        <v>0</v>
      </c>
      <c r="J1183" s="20">
        <v>0</v>
      </c>
      <c r="K1183" s="20">
        <v>0</v>
      </c>
      <c r="L1183" s="20">
        <v>0</v>
      </c>
      <c r="M1183" s="20">
        <v>0</v>
      </c>
      <c r="N1183" s="20">
        <v>0</v>
      </c>
      <c r="O1183" s="20">
        <v>0</v>
      </c>
      <c r="P1183" s="20">
        <v>0</v>
      </c>
      <c r="Q1183" s="20">
        <v>0</v>
      </c>
      <c r="R1183" s="20">
        <v>0</v>
      </c>
      <c r="S1183" s="20">
        <v>0</v>
      </c>
      <c r="T1183" s="20">
        <v>0</v>
      </c>
      <c r="U1183" s="20">
        <v>0</v>
      </c>
      <c r="V1183" s="20">
        <v>0</v>
      </c>
      <c r="W1183" s="20">
        <v>0</v>
      </c>
      <c r="X1183" s="20">
        <v>0</v>
      </c>
      <c r="Y1183" s="20">
        <v>0</v>
      </c>
      <c r="Z1183" s="20">
        <v>0</v>
      </c>
      <c r="AA1183" s="20">
        <v>0</v>
      </c>
      <c r="AB1183" s="20">
        <v>0</v>
      </c>
      <c r="AC1183" s="20">
        <v>0</v>
      </c>
      <c r="AD1183" s="20">
        <v>0</v>
      </c>
      <c r="AE1183" s="20">
        <v>0</v>
      </c>
      <c r="AF1183" s="20">
        <v>0</v>
      </c>
      <c r="AG1183" s="20">
        <v>0</v>
      </c>
      <c r="AH1183" s="20"/>
      <c r="AI1183" s="20" t="str">
        <f t="shared" si="108"/>
        <v>проверка пройдена</v>
      </c>
      <c r="AJ1183" s="21" t="b">
        <f t="shared" si="109"/>
        <v>0</v>
      </c>
    </row>
    <row r="1184" spans="1:36" x14ac:dyDescent="0.25">
      <c r="A1184" s="20" t="s">
        <v>531</v>
      </c>
      <c r="B1184" s="20" t="s">
        <v>34</v>
      </c>
      <c r="C1184" s="20" t="s">
        <v>35</v>
      </c>
      <c r="D1184" s="20" t="s">
        <v>136</v>
      </c>
      <c r="E1184" s="20" t="str">
        <f>VLOOKUP(D1184,'Коды программ'!$A$2:$B$578,2,FALSE)</f>
        <v>Тракторист-машинист сельскохозяйственного производства</v>
      </c>
      <c r="F1184" s="20" t="s">
        <v>0</v>
      </c>
      <c r="G1184" s="20" t="s">
        <v>38</v>
      </c>
      <c r="H1184" s="20">
        <v>16</v>
      </c>
      <c r="I1184" s="20">
        <v>6</v>
      </c>
      <c r="J1184" s="20">
        <v>3</v>
      </c>
      <c r="K1184" s="20">
        <v>2</v>
      </c>
      <c r="L1184" s="20">
        <v>0</v>
      </c>
      <c r="M1184" s="20">
        <v>0</v>
      </c>
      <c r="N1184" s="20">
        <v>1</v>
      </c>
      <c r="O1184" s="20">
        <v>0</v>
      </c>
      <c r="P1184" s="20">
        <v>7</v>
      </c>
      <c r="Q1184" s="20">
        <v>0</v>
      </c>
      <c r="R1184" s="20">
        <v>0</v>
      </c>
      <c r="S1184" s="20">
        <v>2</v>
      </c>
      <c r="T1184" s="20">
        <v>0</v>
      </c>
      <c r="U1184" s="20">
        <v>0</v>
      </c>
      <c r="V1184" s="20">
        <v>0</v>
      </c>
      <c r="W1184" s="20">
        <v>0</v>
      </c>
      <c r="X1184" s="20">
        <v>0</v>
      </c>
      <c r="Y1184" s="20">
        <v>0</v>
      </c>
      <c r="Z1184" s="20">
        <v>0</v>
      </c>
      <c r="AA1184" s="20">
        <v>0</v>
      </c>
      <c r="AB1184" s="20">
        <v>0</v>
      </c>
      <c r="AC1184" s="20">
        <v>0</v>
      </c>
      <c r="AD1184" s="20">
        <v>0</v>
      </c>
      <c r="AE1184" s="20">
        <v>0</v>
      </c>
      <c r="AF1184" s="20">
        <v>0</v>
      </c>
      <c r="AG1184" s="20">
        <v>0</v>
      </c>
      <c r="AH1184" s="20" t="s">
        <v>343</v>
      </c>
      <c r="AI1184" s="20" t="str">
        <f t="shared" ref="AI1184:AI1203" si="110">IF(H1184=I1184+L1184+M1184+N1184+O1184+P1184+Q1184+R1184+S1184+T1184+U1184+V1184+W1184+X1184+Y1184+Z1184+AA1184+AB1184+AC1184+AD1184+AE1184+AF1184+AG1184,"проверка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184" s="21" t="b">
        <f t="shared" ref="AJ1184:AJ1203" si="111">IF(OR(J1184&gt;I1184,K1184&gt;I1184),TRUE,FALSE)</f>
        <v>0</v>
      </c>
    </row>
    <row r="1185" spans="1:36" hidden="1" x14ac:dyDescent="0.25">
      <c r="A1185" s="20" t="s">
        <v>531</v>
      </c>
      <c r="B1185" s="20" t="s">
        <v>34</v>
      </c>
      <c r="C1185" s="20" t="s">
        <v>35</v>
      </c>
      <c r="D1185" s="20" t="s">
        <v>136</v>
      </c>
      <c r="E1185" s="20" t="str">
        <f>VLOOKUP(D1185,'Коды программ'!$A$2:$B$578,2,FALSE)</f>
        <v>Тракторист-машинист сельскохозяйственного производства</v>
      </c>
      <c r="F1185" s="20" t="s">
        <v>1</v>
      </c>
      <c r="G1185" s="20" t="s">
        <v>40</v>
      </c>
      <c r="H1185" s="20">
        <v>0</v>
      </c>
      <c r="I1185" s="20">
        <v>0</v>
      </c>
      <c r="J1185" s="20">
        <v>0</v>
      </c>
      <c r="K1185" s="20">
        <v>0</v>
      </c>
      <c r="L1185" s="20">
        <v>0</v>
      </c>
      <c r="M1185" s="20"/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0</v>
      </c>
      <c r="V1185" s="20">
        <v>0</v>
      </c>
      <c r="W1185" s="20">
        <v>0</v>
      </c>
      <c r="X1185" s="20">
        <v>0</v>
      </c>
      <c r="Y1185" s="20">
        <v>0</v>
      </c>
      <c r="Z1185" s="20">
        <v>0</v>
      </c>
      <c r="AA1185" s="20">
        <v>0</v>
      </c>
      <c r="AB1185" s="20">
        <v>0</v>
      </c>
      <c r="AC1185" s="20">
        <v>0</v>
      </c>
      <c r="AD1185" s="20">
        <v>0</v>
      </c>
      <c r="AE1185" s="20">
        <v>0</v>
      </c>
      <c r="AF1185" s="20">
        <v>0</v>
      </c>
      <c r="AG1185" s="20">
        <v>0</v>
      </c>
      <c r="AH1185" s="20"/>
      <c r="AI1185" s="20" t="str">
        <f t="shared" si="110"/>
        <v>проверка пройдена</v>
      </c>
      <c r="AJ1185" s="21" t="b">
        <f t="shared" si="111"/>
        <v>0</v>
      </c>
    </row>
    <row r="1186" spans="1:36" hidden="1" x14ac:dyDescent="0.25">
      <c r="A1186" s="20" t="s">
        <v>531</v>
      </c>
      <c r="B1186" s="20" t="s">
        <v>34</v>
      </c>
      <c r="C1186" s="20" t="s">
        <v>35</v>
      </c>
      <c r="D1186" s="20" t="s">
        <v>136</v>
      </c>
      <c r="E1186" s="20" t="str">
        <f>VLOOKUP(D1186,'Коды программ'!$A$2:$B$578,2,FALSE)</f>
        <v>Тракторист-машинист сельскохозяйственного производства</v>
      </c>
      <c r="F1186" s="20" t="s">
        <v>2</v>
      </c>
      <c r="G1186" s="20" t="s">
        <v>41</v>
      </c>
      <c r="H1186" s="20">
        <v>0</v>
      </c>
      <c r="I1186" s="20">
        <v>0</v>
      </c>
      <c r="J1186" s="20">
        <v>0</v>
      </c>
      <c r="K1186" s="20">
        <v>0</v>
      </c>
      <c r="L1186" s="20">
        <v>0</v>
      </c>
      <c r="M1186" s="20">
        <v>0</v>
      </c>
      <c r="N1186" s="20">
        <v>0</v>
      </c>
      <c r="O1186" s="20">
        <v>0</v>
      </c>
      <c r="P1186" s="20">
        <v>0</v>
      </c>
      <c r="Q1186" s="20">
        <v>0</v>
      </c>
      <c r="R1186" s="20">
        <v>0</v>
      </c>
      <c r="S1186" s="20">
        <v>0</v>
      </c>
      <c r="T1186" s="20">
        <v>0</v>
      </c>
      <c r="U1186" s="20">
        <v>0</v>
      </c>
      <c r="V1186" s="20">
        <v>0</v>
      </c>
      <c r="W1186" s="20">
        <v>0</v>
      </c>
      <c r="X1186" s="20">
        <v>0</v>
      </c>
      <c r="Y1186" s="20">
        <v>0</v>
      </c>
      <c r="Z1186" s="20">
        <v>0</v>
      </c>
      <c r="AA1186" s="20">
        <v>0</v>
      </c>
      <c r="AB1186" s="20">
        <v>0</v>
      </c>
      <c r="AC1186" s="20">
        <v>0</v>
      </c>
      <c r="AD1186" s="20">
        <v>0</v>
      </c>
      <c r="AE1186" s="20">
        <v>0</v>
      </c>
      <c r="AF1186" s="20">
        <v>0</v>
      </c>
      <c r="AG1186" s="20">
        <v>0</v>
      </c>
      <c r="AH1186" s="20"/>
      <c r="AI1186" s="20" t="str">
        <f t="shared" si="110"/>
        <v>проверка пройдена</v>
      </c>
      <c r="AJ1186" s="21" t="b">
        <f t="shared" si="111"/>
        <v>0</v>
      </c>
    </row>
    <row r="1187" spans="1:36" hidden="1" x14ac:dyDescent="0.25">
      <c r="A1187" s="20" t="s">
        <v>531</v>
      </c>
      <c r="B1187" s="20" t="s">
        <v>34</v>
      </c>
      <c r="C1187" s="20" t="s">
        <v>35</v>
      </c>
      <c r="D1187" s="20" t="s">
        <v>136</v>
      </c>
      <c r="E1187" s="20" t="str">
        <f>VLOOKUP(D1187,'Коды программ'!$A$2:$B$578,2,FALSE)</f>
        <v>Тракторист-машинист сельскохозяйственного производства</v>
      </c>
      <c r="F1187" s="20" t="s">
        <v>3</v>
      </c>
      <c r="G1187" s="20" t="s">
        <v>42</v>
      </c>
      <c r="H1187" s="20">
        <v>0</v>
      </c>
      <c r="I1187" s="20">
        <v>0</v>
      </c>
      <c r="J1187" s="20">
        <v>0</v>
      </c>
      <c r="K1187" s="20">
        <v>0</v>
      </c>
      <c r="L1187" s="20">
        <v>0</v>
      </c>
      <c r="M1187" s="20">
        <v>0</v>
      </c>
      <c r="N1187" s="20">
        <v>0</v>
      </c>
      <c r="O1187" s="20">
        <v>0</v>
      </c>
      <c r="P1187" s="20">
        <v>0</v>
      </c>
      <c r="Q1187" s="20">
        <v>0</v>
      </c>
      <c r="R1187" s="20">
        <v>0</v>
      </c>
      <c r="S1187" s="20">
        <v>0</v>
      </c>
      <c r="T1187" s="20">
        <v>0</v>
      </c>
      <c r="U1187" s="20">
        <v>0</v>
      </c>
      <c r="V1187" s="20">
        <v>0</v>
      </c>
      <c r="W1187" s="20">
        <v>0</v>
      </c>
      <c r="X1187" s="20">
        <v>0</v>
      </c>
      <c r="Y1187" s="20">
        <v>0</v>
      </c>
      <c r="Z1187" s="20">
        <v>0</v>
      </c>
      <c r="AA1187" s="20">
        <v>0</v>
      </c>
      <c r="AB1187" s="20">
        <v>0</v>
      </c>
      <c r="AC1187" s="20">
        <v>0</v>
      </c>
      <c r="AD1187" s="20">
        <v>0</v>
      </c>
      <c r="AE1187" s="20">
        <v>0</v>
      </c>
      <c r="AF1187" s="20">
        <v>0</v>
      </c>
      <c r="AG1187" s="20">
        <v>0</v>
      </c>
      <c r="AH1187" s="20"/>
      <c r="AI1187" s="20" t="str">
        <f t="shared" si="110"/>
        <v>проверка пройдена</v>
      </c>
      <c r="AJ1187" s="21" t="b">
        <f t="shared" si="111"/>
        <v>0</v>
      </c>
    </row>
    <row r="1188" spans="1:36" hidden="1" x14ac:dyDescent="0.25">
      <c r="A1188" s="20" t="s">
        <v>531</v>
      </c>
      <c r="B1188" s="20" t="s">
        <v>34</v>
      </c>
      <c r="C1188" s="20" t="s">
        <v>35</v>
      </c>
      <c r="D1188" s="20" t="s">
        <v>136</v>
      </c>
      <c r="E1188" s="20" t="str">
        <f>VLOOKUP(D1188,'Коды программ'!$A$2:$B$578,2,FALSE)</f>
        <v>Тракторист-машинист сельскохозяйственного производства</v>
      </c>
      <c r="F1188" s="20" t="s">
        <v>4</v>
      </c>
      <c r="G1188" s="20" t="s">
        <v>43</v>
      </c>
      <c r="H1188" s="20">
        <v>0</v>
      </c>
      <c r="I1188" s="20">
        <v>0</v>
      </c>
      <c r="J1188" s="20">
        <v>0</v>
      </c>
      <c r="K1188" s="20">
        <v>0</v>
      </c>
      <c r="L1188" s="20">
        <v>0</v>
      </c>
      <c r="M1188" s="20">
        <v>0</v>
      </c>
      <c r="N1188" s="20">
        <v>0</v>
      </c>
      <c r="O1188" s="20">
        <v>0</v>
      </c>
      <c r="P1188" s="20">
        <v>0</v>
      </c>
      <c r="Q1188" s="20">
        <v>0</v>
      </c>
      <c r="R1188" s="20">
        <v>0</v>
      </c>
      <c r="S1188" s="20">
        <v>0</v>
      </c>
      <c r="T1188" s="20">
        <v>0</v>
      </c>
      <c r="U1188" s="20">
        <v>0</v>
      </c>
      <c r="V1188" s="20">
        <v>0</v>
      </c>
      <c r="W1188" s="20">
        <v>0</v>
      </c>
      <c r="X1188" s="20">
        <v>0</v>
      </c>
      <c r="Y1188" s="20">
        <v>0</v>
      </c>
      <c r="Z1188" s="20">
        <v>0</v>
      </c>
      <c r="AA1188" s="20">
        <v>0</v>
      </c>
      <c r="AB1188" s="20">
        <v>0</v>
      </c>
      <c r="AC1188" s="20">
        <v>0</v>
      </c>
      <c r="AD1188" s="20">
        <v>0</v>
      </c>
      <c r="AE1188" s="20">
        <v>0</v>
      </c>
      <c r="AF1188" s="20">
        <v>0</v>
      </c>
      <c r="AG1188" s="20">
        <v>0</v>
      </c>
      <c r="AH1188" s="20"/>
      <c r="AI1188" s="20" t="str">
        <f t="shared" si="110"/>
        <v>проверка пройдена</v>
      </c>
      <c r="AJ1188" s="21" t="b">
        <f t="shared" si="111"/>
        <v>0</v>
      </c>
    </row>
    <row r="1189" spans="1:36" x14ac:dyDescent="0.25">
      <c r="A1189" s="20" t="s">
        <v>532</v>
      </c>
      <c r="B1189" s="20" t="s">
        <v>34</v>
      </c>
      <c r="C1189" s="20" t="s">
        <v>35</v>
      </c>
      <c r="D1189" s="20" t="s">
        <v>136</v>
      </c>
      <c r="E1189" s="20" t="str">
        <f>VLOOKUP(D1189,'Коды программ'!$A$2:$B$578,2,FALSE)</f>
        <v>Тракторист-машинист сельскохозяйственного производства</v>
      </c>
      <c r="F1189" s="20" t="s">
        <v>0</v>
      </c>
      <c r="G1189" s="20" t="s">
        <v>38</v>
      </c>
      <c r="H1189" s="20">
        <v>34</v>
      </c>
      <c r="I1189" s="20">
        <v>29</v>
      </c>
      <c r="J1189" s="20">
        <v>20</v>
      </c>
      <c r="K1189" s="20">
        <v>29</v>
      </c>
      <c r="L1189" s="20">
        <v>0</v>
      </c>
      <c r="M1189" s="20">
        <v>0</v>
      </c>
      <c r="N1189" s="20">
        <v>1</v>
      </c>
      <c r="O1189" s="20">
        <v>0</v>
      </c>
      <c r="P1189" s="20">
        <v>0</v>
      </c>
      <c r="Q1189" s="20">
        <v>4</v>
      </c>
      <c r="R1189" s="20">
        <v>0</v>
      </c>
      <c r="S1189" s="20">
        <v>0</v>
      </c>
      <c r="T1189" s="20">
        <v>0</v>
      </c>
      <c r="U1189" s="20">
        <v>0</v>
      </c>
      <c r="V1189" s="20">
        <v>0</v>
      </c>
      <c r="W1189" s="20">
        <v>0</v>
      </c>
      <c r="X1189" s="20">
        <v>0</v>
      </c>
      <c r="Y1189" s="20">
        <v>0</v>
      </c>
      <c r="Z1189" s="20">
        <v>0</v>
      </c>
      <c r="AA1189" s="20">
        <v>0</v>
      </c>
      <c r="AB1189" s="20">
        <v>0</v>
      </c>
      <c r="AC1189" s="20">
        <v>0</v>
      </c>
      <c r="AD1189" s="20">
        <v>0</v>
      </c>
      <c r="AE1189" s="20">
        <v>0</v>
      </c>
      <c r="AF1189" s="20">
        <v>0</v>
      </c>
      <c r="AG1189" s="20">
        <v>0</v>
      </c>
      <c r="AH1189" s="20">
        <v>0</v>
      </c>
      <c r="AI1189" s="20" t="str">
        <f t="shared" si="110"/>
        <v>проверка пройдена</v>
      </c>
      <c r="AJ1189" s="21" t="b">
        <f t="shared" si="111"/>
        <v>0</v>
      </c>
    </row>
    <row r="1190" spans="1:36" hidden="1" x14ac:dyDescent="0.25">
      <c r="A1190" s="20" t="s">
        <v>532</v>
      </c>
      <c r="B1190" s="20" t="s">
        <v>34</v>
      </c>
      <c r="C1190" s="20" t="s">
        <v>35</v>
      </c>
      <c r="D1190" s="20" t="s">
        <v>136</v>
      </c>
      <c r="E1190" s="20" t="str">
        <f>VLOOKUP(D1190,'Коды программ'!$A$2:$B$578,2,FALSE)</f>
        <v>Тракторист-машинист сельскохозяйственного производства</v>
      </c>
      <c r="F1190" s="20" t="s">
        <v>1</v>
      </c>
      <c r="G1190" s="20" t="s">
        <v>40</v>
      </c>
      <c r="H1190" s="20">
        <v>0</v>
      </c>
      <c r="I1190" s="20">
        <v>0</v>
      </c>
      <c r="J1190" s="20">
        <v>0</v>
      </c>
      <c r="K1190" s="20">
        <v>0</v>
      </c>
      <c r="L1190" s="20">
        <v>0</v>
      </c>
      <c r="M1190" s="20">
        <v>0</v>
      </c>
      <c r="N1190" s="20">
        <v>0</v>
      </c>
      <c r="O1190" s="20">
        <v>0</v>
      </c>
      <c r="P1190" s="20">
        <v>0</v>
      </c>
      <c r="Q1190" s="20">
        <v>0</v>
      </c>
      <c r="R1190" s="20">
        <v>0</v>
      </c>
      <c r="S1190" s="20">
        <v>0</v>
      </c>
      <c r="T1190" s="20">
        <v>0</v>
      </c>
      <c r="U1190" s="20">
        <v>0</v>
      </c>
      <c r="V1190" s="20">
        <v>0</v>
      </c>
      <c r="W1190" s="20">
        <v>0</v>
      </c>
      <c r="X1190" s="20">
        <v>0</v>
      </c>
      <c r="Y1190" s="20">
        <v>0</v>
      </c>
      <c r="Z1190" s="20">
        <v>0</v>
      </c>
      <c r="AA1190" s="20">
        <v>0</v>
      </c>
      <c r="AB1190" s="20">
        <v>0</v>
      </c>
      <c r="AC1190" s="20">
        <v>0</v>
      </c>
      <c r="AD1190" s="20">
        <v>0</v>
      </c>
      <c r="AE1190" s="20">
        <v>0</v>
      </c>
      <c r="AF1190" s="20">
        <v>0</v>
      </c>
      <c r="AG1190" s="20">
        <v>0</v>
      </c>
      <c r="AH1190" s="20">
        <v>0</v>
      </c>
      <c r="AI1190" s="20" t="str">
        <f t="shared" si="110"/>
        <v>проверка пройдена</v>
      </c>
      <c r="AJ1190" s="21" t="b">
        <f t="shared" si="111"/>
        <v>0</v>
      </c>
    </row>
    <row r="1191" spans="1:36" hidden="1" x14ac:dyDescent="0.25">
      <c r="A1191" s="20" t="s">
        <v>532</v>
      </c>
      <c r="B1191" s="20" t="s">
        <v>34</v>
      </c>
      <c r="C1191" s="20" t="s">
        <v>35</v>
      </c>
      <c r="D1191" s="20" t="s">
        <v>136</v>
      </c>
      <c r="E1191" s="20" t="str">
        <f>VLOOKUP(D1191,'Коды программ'!$A$2:$B$578,2,FALSE)</f>
        <v>Тракторист-машинист сельскохозяйственного производства</v>
      </c>
      <c r="F1191" s="20" t="s">
        <v>2</v>
      </c>
      <c r="G1191" s="20" t="s">
        <v>41</v>
      </c>
      <c r="H1191" s="20">
        <v>0</v>
      </c>
      <c r="I1191" s="20">
        <v>0</v>
      </c>
      <c r="J1191" s="20">
        <v>0</v>
      </c>
      <c r="K1191" s="20">
        <v>0</v>
      </c>
      <c r="L1191" s="20">
        <v>0</v>
      </c>
      <c r="M1191" s="20">
        <v>0</v>
      </c>
      <c r="N1191" s="20">
        <v>0</v>
      </c>
      <c r="O1191" s="20">
        <v>0</v>
      </c>
      <c r="P1191" s="20">
        <v>0</v>
      </c>
      <c r="Q1191" s="20">
        <v>0</v>
      </c>
      <c r="R1191" s="20">
        <v>0</v>
      </c>
      <c r="S1191" s="20">
        <v>0</v>
      </c>
      <c r="T1191" s="20">
        <v>0</v>
      </c>
      <c r="U1191" s="20">
        <v>0</v>
      </c>
      <c r="V1191" s="20">
        <v>0</v>
      </c>
      <c r="W1191" s="20">
        <v>0</v>
      </c>
      <c r="X1191" s="20">
        <v>0</v>
      </c>
      <c r="Y1191" s="20">
        <v>0</v>
      </c>
      <c r="Z1191" s="20">
        <v>0</v>
      </c>
      <c r="AA1191" s="20">
        <v>0</v>
      </c>
      <c r="AB1191" s="20">
        <v>0</v>
      </c>
      <c r="AC1191" s="20">
        <v>0</v>
      </c>
      <c r="AD1191" s="20">
        <v>0</v>
      </c>
      <c r="AE1191" s="20">
        <v>0</v>
      </c>
      <c r="AF1191" s="20">
        <v>0</v>
      </c>
      <c r="AG1191" s="20">
        <v>0</v>
      </c>
      <c r="AH1191" s="20">
        <v>0</v>
      </c>
      <c r="AI1191" s="20" t="str">
        <f t="shared" si="110"/>
        <v>проверка пройдена</v>
      </c>
      <c r="AJ1191" s="21" t="b">
        <f t="shared" si="111"/>
        <v>0</v>
      </c>
    </row>
    <row r="1192" spans="1:36" hidden="1" x14ac:dyDescent="0.25">
      <c r="A1192" s="20" t="s">
        <v>532</v>
      </c>
      <c r="B1192" s="20" t="s">
        <v>34</v>
      </c>
      <c r="C1192" s="20" t="s">
        <v>35</v>
      </c>
      <c r="D1192" s="20" t="s">
        <v>136</v>
      </c>
      <c r="E1192" s="20" t="str">
        <f>VLOOKUP(D1192,'Коды программ'!$A$2:$B$578,2,FALSE)</f>
        <v>Тракторист-машинист сельскохозяйственного производства</v>
      </c>
      <c r="F1192" s="20" t="s">
        <v>3</v>
      </c>
      <c r="G1192" s="20" t="s">
        <v>42</v>
      </c>
      <c r="H1192" s="20">
        <v>0</v>
      </c>
      <c r="I1192" s="20">
        <v>0</v>
      </c>
      <c r="J1192" s="20">
        <v>0</v>
      </c>
      <c r="K1192" s="20">
        <v>0</v>
      </c>
      <c r="L1192" s="20">
        <v>0</v>
      </c>
      <c r="M1192" s="20">
        <v>0</v>
      </c>
      <c r="N1192" s="20">
        <v>0</v>
      </c>
      <c r="O1192" s="20">
        <v>0</v>
      </c>
      <c r="P1192" s="20">
        <v>0</v>
      </c>
      <c r="Q1192" s="20">
        <v>0</v>
      </c>
      <c r="R1192" s="20">
        <v>0</v>
      </c>
      <c r="S1192" s="20">
        <v>0</v>
      </c>
      <c r="T1192" s="20">
        <v>0</v>
      </c>
      <c r="U1192" s="20">
        <v>0</v>
      </c>
      <c r="V1192" s="20">
        <v>0</v>
      </c>
      <c r="W1192" s="20">
        <v>0</v>
      </c>
      <c r="X1192" s="20">
        <v>0</v>
      </c>
      <c r="Y1192" s="20">
        <v>0</v>
      </c>
      <c r="Z1192" s="20">
        <v>0</v>
      </c>
      <c r="AA1192" s="20">
        <v>0</v>
      </c>
      <c r="AB1192" s="20">
        <v>0</v>
      </c>
      <c r="AC1192" s="20">
        <v>0</v>
      </c>
      <c r="AD1192" s="20">
        <v>0</v>
      </c>
      <c r="AE1192" s="20">
        <v>0</v>
      </c>
      <c r="AF1192" s="20">
        <v>0</v>
      </c>
      <c r="AG1192" s="20">
        <v>0</v>
      </c>
      <c r="AH1192" s="20">
        <v>0</v>
      </c>
      <c r="AI1192" s="20" t="str">
        <f t="shared" si="110"/>
        <v>проверка пройдена</v>
      </c>
      <c r="AJ1192" s="21" t="b">
        <f t="shared" si="111"/>
        <v>0</v>
      </c>
    </row>
    <row r="1193" spans="1:36" hidden="1" x14ac:dyDescent="0.25">
      <c r="A1193" s="20" t="s">
        <v>532</v>
      </c>
      <c r="B1193" s="20" t="s">
        <v>34</v>
      </c>
      <c r="C1193" s="20" t="s">
        <v>35</v>
      </c>
      <c r="D1193" s="20" t="s">
        <v>136</v>
      </c>
      <c r="E1193" s="20" t="str">
        <f>VLOOKUP(D1193,'Коды программ'!$A$2:$B$578,2,FALSE)</f>
        <v>Тракторист-машинист сельскохозяйственного производства</v>
      </c>
      <c r="F1193" s="20" t="s">
        <v>4</v>
      </c>
      <c r="G1193" s="20" t="s">
        <v>43</v>
      </c>
      <c r="H1193" s="20">
        <v>0</v>
      </c>
      <c r="I1193" s="20">
        <v>0</v>
      </c>
      <c r="J1193" s="20">
        <v>0</v>
      </c>
      <c r="K1193" s="20">
        <v>0</v>
      </c>
      <c r="L1193" s="20">
        <v>0</v>
      </c>
      <c r="M1193" s="20">
        <v>0</v>
      </c>
      <c r="N1193" s="20">
        <v>0</v>
      </c>
      <c r="O1193" s="20">
        <v>0</v>
      </c>
      <c r="P1193" s="20">
        <v>0</v>
      </c>
      <c r="Q1193" s="20">
        <v>0</v>
      </c>
      <c r="R1193" s="20">
        <v>0</v>
      </c>
      <c r="S1193" s="20">
        <v>0</v>
      </c>
      <c r="T1193" s="20">
        <v>0</v>
      </c>
      <c r="U1193" s="20">
        <v>0</v>
      </c>
      <c r="V1193" s="20">
        <v>0</v>
      </c>
      <c r="W1193" s="20">
        <v>0</v>
      </c>
      <c r="X1193" s="20">
        <v>0</v>
      </c>
      <c r="Y1193" s="20">
        <v>0</v>
      </c>
      <c r="Z1193" s="20">
        <v>0</v>
      </c>
      <c r="AA1193" s="20">
        <v>0</v>
      </c>
      <c r="AB1193" s="20">
        <v>0</v>
      </c>
      <c r="AC1193" s="20">
        <v>0</v>
      </c>
      <c r="AD1193" s="20">
        <v>0</v>
      </c>
      <c r="AE1193" s="20">
        <v>0</v>
      </c>
      <c r="AF1193" s="20">
        <v>0</v>
      </c>
      <c r="AG1193" s="20">
        <v>0</v>
      </c>
      <c r="AH1193" s="20">
        <v>0</v>
      </c>
      <c r="AI1193" s="20" t="str">
        <f t="shared" si="110"/>
        <v>проверка пройдена</v>
      </c>
      <c r="AJ1193" s="21" t="b">
        <f t="shared" si="111"/>
        <v>0</v>
      </c>
    </row>
    <row r="1194" spans="1:36" x14ac:dyDescent="0.25">
      <c r="A1194" s="20" t="s">
        <v>532</v>
      </c>
      <c r="B1194" s="20" t="s">
        <v>34</v>
      </c>
      <c r="C1194" s="20" t="s">
        <v>35</v>
      </c>
      <c r="D1194" s="22" t="s">
        <v>91</v>
      </c>
      <c r="E1194" s="20" t="str">
        <f>VLOOKUP(D1194,'Коды программ'!$A$2:$B$578,2,FALSE)</f>
        <v>Повар, кондитер</v>
      </c>
      <c r="F1194" s="20" t="s">
        <v>0</v>
      </c>
      <c r="G1194" s="20" t="s">
        <v>38</v>
      </c>
      <c r="H1194" s="20">
        <v>17</v>
      </c>
      <c r="I1194" s="20">
        <v>10</v>
      </c>
      <c r="J1194" s="20">
        <v>0</v>
      </c>
      <c r="K1194" s="20">
        <v>0</v>
      </c>
      <c r="L1194" s="20">
        <v>0</v>
      </c>
      <c r="M1194" s="20">
        <v>0</v>
      </c>
      <c r="N1194" s="20">
        <v>2</v>
      </c>
      <c r="O1194" s="20">
        <v>0</v>
      </c>
      <c r="P1194" s="20">
        <v>0</v>
      </c>
      <c r="Q1194" s="20">
        <v>5</v>
      </c>
      <c r="R1194" s="20">
        <v>0</v>
      </c>
      <c r="S1194" s="20">
        <v>0</v>
      </c>
      <c r="T1194" s="20">
        <v>0</v>
      </c>
      <c r="U1194" s="20">
        <v>0</v>
      </c>
      <c r="V1194" s="20">
        <v>0</v>
      </c>
      <c r="W1194" s="20">
        <v>0</v>
      </c>
      <c r="X1194" s="20">
        <v>0</v>
      </c>
      <c r="Y1194" s="20">
        <v>0</v>
      </c>
      <c r="Z1194" s="20">
        <v>0</v>
      </c>
      <c r="AA1194" s="20">
        <v>0</v>
      </c>
      <c r="AB1194" s="20">
        <v>0</v>
      </c>
      <c r="AC1194" s="20">
        <v>0</v>
      </c>
      <c r="AD1194" s="20">
        <v>0</v>
      </c>
      <c r="AE1194" s="20">
        <v>0</v>
      </c>
      <c r="AF1194" s="20">
        <v>0</v>
      </c>
      <c r="AG1194" s="20">
        <v>0</v>
      </c>
      <c r="AH1194" s="20">
        <v>0</v>
      </c>
      <c r="AI1194" s="20" t="str">
        <f t="shared" si="110"/>
        <v>проверка пройдена</v>
      </c>
      <c r="AJ1194" s="21" t="b">
        <f t="shared" si="111"/>
        <v>0</v>
      </c>
    </row>
    <row r="1195" spans="1:36" hidden="1" x14ac:dyDescent="0.25">
      <c r="A1195" s="20" t="s">
        <v>532</v>
      </c>
      <c r="B1195" s="20" t="s">
        <v>34</v>
      </c>
      <c r="C1195" s="20" t="s">
        <v>35</v>
      </c>
      <c r="D1195" s="22" t="s">
        <v>91</v>
      </c>
      <c r="E1195" s="20" t="str">
        <f>VLOOKUP(D1195,'Коды программ'!$A$2:$B$578,2,FALSE)</f>
        <v>Повар, кондитер</v>
      </c>
      <c r="F1195" s="20" t="s">
        <v>1</v>
      </c>
      <c r="G1195" s="20" t="s">
        <v>40</v>
      </c>
      <c r="H1195" s="20">
        <v>0</v>
      </c>
      <c r="I1195" s="20">
        <v>0</v>
      </c>
      <c r="J1195" s="20">
        <v>0</v>
      </c>
      <c r="K1195" s="20">
        <v>0</v>
      </c>
      <c r="L1195" s="20">
        <v>0</v>
      </c>
      <c r="M1195" s="20">
        <v>0</v>
      </c>
      <c r="N1195" s="20">
        <v>0</v>
      </c>
      <c r="O1195" s="20">
        <v>0</v>
      </c>
      <c r="P1195" s="20">
        <v>0</v>
      </c>
      <c r="Q1195" s="20">
        <v>0</v>
      </c>
      <c r="R1195" s="20">
        <v>0</v>
      </c>
      <c r="S1195" s="20">
        <v>0</v>
      </c>
      <c r="T1195" s="20">
        <v>0</v>
      </c>
      <c r="U1195" s="20">
        <v>0</v>
      </c>
      <c r="V1195" s="20">
        <v>0</v>
      </c>
      <c r="W1195" s="20">
        <v>0</v>
      </c>
      <c r="X1195" s="20">
        <v>0</v>
      </c>
      <c r="Y1195" s="20">
        <v>0</v>
      </c>
      <c r="Z1195" s="20">
        <v>0</v>
      </c>
      <c r="AA1195" s="20">
        <v>0</v>
      </c>
      <c r="AB1195" s="20">
        <v>0</v>
      </c>
      <c r="AC1195" s="20">
        <v>0</v>
      </c>
      <c r="AD1195" s="20">
        <v>0</v>
      </c>
      <c r="AE1195" s="20">
        <v>0</v>
      </c>
      <c r="AF1195" s="20">
        <v>0</v>
      </c>
      <c r="AG1195" s="20">
        <v>0</v>
      </c>
      <c r="AH1195" s="20">
        <v>0</v>
      </c>
      <c r="AI1195" s="20" t="str">
        <f t="shared" si="110"/>
        <v>проверка пройдена</v>
      </c>
      <c r="AJ1195" s="21" t="b">
        <f t="shared" si="111"/>
        <v>0</v>
      </c>
    </row>
    <row r="1196" spans="1:36" hidden="1" x14ac:dyDescent="0.25">
      <c r="A1196" s="20" t="s">
        <v>532</v>
      </c>
      <c r="B1196" s="20" t="s">
        <v>34</v>
      </c>
      <c r="C1196" s="20" t="s">
        <v>35</v>
      </c>
      <c r="D1196" s="22" t="s">
        <v>91</v>
      </c>
      <c r="E1196" s="20" t="str">
        <f>VLOOKUP(D1196,'Коды программ'!$A$2:$B$578,2,FALSE)</f>
        <v>Повар, кондитер</v>
      </c>
      <c r="F1196" s="20" t="s">
        <v>2</v>
      </c>
      <c r="G1196" s="20" t="s">
        <v>41</v>
      </c>
      <c r="H1196" s="20">
        <v>0</v>
      </c>
      <c r="I1196" s="20">
        <v>0</v>
      </c>
      <c r="J1196" s="20">
        <v>0</v>
      </c>
      <c r="K1196" s="20">
        <v>0</v>
      </c>
      <c r="L1196" s="20">
        <v>0</v>
      </c>
      <c r="M1196" s="20">
        <v>0</v>
      </c>
      <c r="N1196" s="20">
        <v>0</v>
      </c>
      <c r="O1196" s="20">
        <v>0</v>
      </c>
      <c r="P1196" s="20">
        <v>0</v>
      </c>
      <c r="Q1196" s="20">
        <v>0</v>
      </c>
      <c r="R1196" s="20">
        <v>0</v>
      </c>
      <c r="S1196" s="20">
        <v>0</v>
      </c>
      <c r="T1196" s="20">
        <v>0</v>
      </c>
      <c r="U1196" s="20">
        <v>0</v>
      </c>
      <c r="V1196" s="20">
        <v>0</v>
      </c>
      <c r="W1196" s="20">
        <v>0</v>
      </c>
      <c r="X1196" s="20">
        <v>0</v>
      </c>
      <c r="Y1196" s="20">
        <v>0</v>
      </c>
      <c r="Z1196" s="20">
        <v>0</v>
      </c>
      <c r="AA1196" s="20">
        <v>0</v>
      </c>
      <c r="AB1196" s="20">
        <v>0</v>
      </c>
      <c r="AC1196" s="20">
        <v>0</v>
      </c>
      <c r="AD1196" s="20">
        <v>0</v>
      </c>
      <c r="AE1196" s="20">
        <v>0</v>
      </c>
      <c r="AF1196" s="20">
        <v>0</v>
      </c>
      <c r="AG1196" s="20">
        <v>0</v>
      </c>
      <c r="AH1196" s="20">
        <v>0</v>
      </c>
      <c r="AI1196" s="20" t="str">
        <f t="shared" si="110"/>
        <v>проверка пройдена</v>
      </c>
      <c r="AJ1196" s="21" t="b">
        <f t="shared" si="111"/>
        <v>0</v>
      </c>
    </row>
    <row r="1197" spans="1:36" hidden="1" x14ac:dyDescent="0.25">
      <c r="A1197" s="20" t="s">
        <v>532</v>
      </c>
      <c r="B1197" s="20" t="s">
        <v>34</v>
      </c>
      <c r="C1197" s="20" t="s">
        <v>35</v>
      </c>
      <c r="D1197" s="22" t="s">
        <v>91</v>
      </c>
      <c r="E1197" s="20" t="str">
        <f>VLOOKUP(D1197,'Коды программ'!$A$2:$B$578,2,FALSE)</f>
        <v>Повар, кондитер</v>
      </c>
      <c r="F1197" s="20" t="s">
        <v>3</v>
      </c>
      <c r="G1197" s="20" t="s">
        <v>42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0</v>
      </c>
      <c r="O1197" s="20">
        <v>0</v>
      </c>
      <c r="P1197" s="20">
        <v>0</v>
      </c>
      <c r="Q1197" s="20">
        <v>0</v>
      </c>
      <c r="R1197" s="20">
        <v>0</v>
      </c>
      <c r="S1197" s="20">
        <v>0</v>
      </c>
      <c r="T1197" s="20">
        <v>0</v>
      </c>
      <c r="U1197" s="20">
        <v>0</v>
      </c>
      <c r="V1197" s="20">
        <v>0</v>
      </c>
      <c r="W1197" s="20">
        <v>0</v>
      </c>
      <c r="X1197" s="20">
        <v>0</v>
      </c>
      <c r="Y1197" s="20">
        <v>0</v>
      </c>
      <c r="Z1197" s="20">
        <v>0</v>
      </c>
      <c r="AA1197" s="20">
        <v>0</v>
      </c>
      <c r="AB1197" s="20">
        <v>0</v>
      </c>
      <c r="AC1197" s="20">
        <v>0</v>
      </c>
      <c r="AD1197" s="20">
        <v>0</v>
      </c>
      <c r="AE1197" s="20">
        <v>0</v>
      </c>
      <c r="AF1197" s="20">
        <v>0</v>
      </c>
      <c r="AG1197" s="20">
        <v>0</v>
      </c>
      <c r="AH1197" s="20">
        <v>0</v>
      </c>
      <c r="AI1197" s="20" t="str">
        <f t="shared" si="110"/>
        <v>проверка пройдена</v>
      </c>
      <c r="AJ1197" s="21" t="b">
        <f t="shared" si="111"/>
        <v>0</v>
      </c>
    </row>
    <row r="1198" spans="1:36" hidden="1" x14ac:dyDescent="0.25">
      <c r="A1198" s="20" t="s">
        <v>532</v>
      </c>
      <c r="B1198" s="20" t="s">
        <v>34</v>
      </c>
      <c r="C1198" s="20" t="s">
        <v>35</v>
      </c>
      <c r="D1198" s="22" t="s">
        <v>91</v>
      </c>
      <c r="E1198" s="20" t="str">
        <f>VLOOKUP(D1198,'Коды программ'!$A$2:$B$578,2,FALSE)</f>
        <v>Повар, кондитер</v>
      </c>
      <c r="F1198" s="20" t="s">
        <v>4</v>
      </c>
      <c r="G1198" s="20" t="s">
        <v>43</v>
      </c>
      <c r="H1198" s="20">
        <v>0</v>
      </c>
      <c r="I1198" s="20">
        <v>0</v>
      </c>
      <c r="J1198" s="20">
        <v>0</v>
      </c>
      <c r="K1198" s="20">
        <v>0</v>
      </c>
      <c r="L1198" s="20">
        <v>0</v>
      </c>
      <c r="M1198" s="20">
        <v>0</v>
      </c>
      <c r="N1198" s="20">
        <v>0</v>
      </c>
      <c r="O1198" s="20">
        <v>0</v>
      </c>
      <c r="P1198" s="20">
        <v>0</v>
      </c>
      <c r="Q1198" s="20">
        <v>0</v>
      </c>
      <c r="R1198" s="20">
        <v>0</v>
      </c>
      <c r="S1198" s="20">
        <v>0</v>
      </c>
      <c r="T1198" s="20">
        <v>0</v>
      </c>
      <c r="U1198" s="20">
        <v>0</v>
      </c>
      <c r="V1198" s="20">
        <v>0</v>
      </c>
      <c r="W1198" s="20">
        <v>0</v>
      </c>
      <c r="X1198" s="20">
        <v>0</v>
      </c>
      <c r="Y1198" s="20">
        <v>0</v>
      </c>
      <c r="Z1198" s="20">
        <v>0</v>
      </c>
      <c r="AA1198" s="20">
        <v>0</v>
      </c>
      <c r="AB1198" s="20">
        <v>0</v>
      </c>
      <c r="AC1198" s="20">
        <v>0</v>
      </c>
      <c r="AD1198" s="20">
        <v>0</v>
      </c>
      <c r="AE1198" s="20">
        <v>0</v>
      </c>
      <c r="AF1198" s="20">
        <v>0</v>
      </c>
      <c r="AG1198" s="20">
        <v>0</v>
      </c>
      <c r="AH1198" s="20">
        <v>0</v>
      </c>
      <c r="AI1198" s="20" t="str">
        <f t="shared" si="110"/>
        <v>проверка пройдена</v>
      </c>
      <c r="AJ1198" s="21" t="b">
        <f t="shared" si="111"/>
        <v>0</v>
      </c>
    </row>
    <row r="1199" spans="1:36" x14ac:dyDescent="0.25">
      <c r="A1199" s="20" t="s">
        <v>532</v>
      </c>
      <c r="B1199" s="20" t="s">
        <v>34</v>
      </c>
      <c r="C1199" s="20" t="s">
        <v>35</v>
      </c>
      <c r="D1199" s="20" t="s">
        <v>122</v>
      </c>
      <c r="E1199" s="20" t="str">
        <f>VLOOKUP(D1199,'Коды программ'!$A$2:$B$578,2,FALSE)</f>
        <v>Автомеханик</v>
      </c>
      <c r="F1199" s="20" t="s">
        <v>0</v>
      </c>
      <c r="G1199" s="20" t="s">
        <v>38</v>
      </c>
      <c r="H1199" s="20">
        <v>26</v>
      </c>
      <c r="I1199" s="20">
        <v>19</v>
      </c>
      <c r="J1199" s="20">
        <v>0</v>
      </c>
      <c r="K1199" s="20">
        <v>0</v>
      </c>
      <c r="L1199" s="20">
        <v>0</v>
      </c>
      <c r="M1199" s="20">
        <v>0</v>
      </c>
      <c r="N1199" s="20">
        <v>2</v>
      </c>
      <c r="O1199" s="20">
        <v>0</v>
      </c>
      <c r="P1199" s="20">
        <v>0</v>
      </c>
      <c r="Q1199" s="20">
        <v>5</v>
      </c>
      <c r="R1199" s="20">
        <v>0</v>
      </c>
      <c r="S1199" s="20">
        <v>0</v>
      </c>
      <c r="T1199" s="20">
        <v>0</v>
      </c>
      <c r="U1199" s="20">
        <v>0</v>
      </c>
      <c r="V1199" s="20">
        <v>0</v>
      </c>
      <c r="W1199" s="20">
        <v>0</v>
      </c>
      <c r="X1199" s="20">
        <v>0</v>
      </c>
      <c r="Y1199" s="20">
        <v>0</v>
      </c>
      <c r="Z1199" s="20">
        <v>0</v>
      </c>
      <c r="AA1199" s="20">
        <v>0</v>
      </c>
      <c r="AB1199" s="20">
        <v>0</v>
      </c>
      <c r="AC1199" s="20">
        <v>0</v>
      </c>
      <c r="AD1199" s="20">
        <v>0</v>
      </c>
      <c r="AE1199" s="20">
        <v>0</v>
      </c>
      <c r="AF1199" s="20">
        <v>0</v>
      </c>
      <c r="AG1199" s="20">
        <v>0</v>
      </c>
      <c r="AH1199" s="20">
        <v>0</v>
      </c>
      <c r="AI1199" s="20" t="str">
        <f t="shared" si="110"/>
        <v>проверка пройдена</v>
      </c>
      <c r="AJ1199" s="21" t="b">
        <f t="shared" si="111"/>
        <v>0</v>
      </c>
    </row>
    <row r="1200" spans="1:36" hidden="1" x14ac:dyDescent="0.25">
      <c r="A1200" s="20" t="s">
        <v>532</v>
      </c>
      <c r="B1200" s="20" t="s">
        <v>34</v>
      </c>
      <c r="C1200" s="20" t="s">
        <v>35</v>
      </c>
      <c r="D1200" s="20" t="s">
        <v>122</v>
      </c>
      <c r="E1200" s="20" t="str">
        <f>VLOOKUP(D1200,'Коды программ'!$A$2:$B$578,2,FALSE)</f>
        <v>Автомеханик</v>
      </c>
      <c r="F1200" s="20" t="s">
        <v>1</v>
      </c>
      <c r="G1200" s="20" t="s">
        <v>40</v>
      </c>
      <c r="H1200" s="20">
        <v>0</v>
      </c>
      <c r="I1200" s="20">
        <v>0</v>
      </c>
      <c r="J1200" s="20">
        <v>0</v>
      </c>
      <c r="K1200" s="20">
        <v>0</v>
      </c>
      <c r="L1200" s="20">
        <v>0</v>
      </c>
      <c r="M1200" s="20">
        <v>0</v>
      </c>
      <c r="N1200" s="20">
        <v>0</v>
      </c>
      <c r="O1200" s="20">
        <v>0</v>
      </c>
      <c r="P1200" s="20">
        <v>0</v>
      </c>
      <c r="Q1200" s="20">
        <v>0</v>
      </c>
      <c r="R1200" s="20">
        <v>0</v>
      </c>
      <c r="S1200" s="20">
        <v>0</v>
      </c>
      <c r="T1200" s="20">
        <v>0</v>
      </c>
      <c r="U1200" s="20">
        <v>0</v>
      </c>
      <c r="V1200" s="20">
        <v>0</v>
      </c>
      <c r="W1200" s="20">
        <v>0</v>
      </c>
      <c r="X1200" s="20">
        <v>0</v>
      </c>
      <c r="Y1200" s="20">
        <v>0</v>
      </c>
      <c r="Z1200" s="20">
        <v>0</v>
      </c>
      <c r="AA1200" s="20">
        <v>0</v>
      </c>
      <c r="AB1200" s="20">
        <v>0</v>
      </c>
      <c r="AC1200" s="20">
        <v>0</v>
      </c>
      <c r="AD1200" s="20">
        <v>0</v>
      </c>
      <c r="AE1200" s="20">
        <v>0</v>
      </c>
      <c r="AF1200" s="20">
        <v>0</v>
      </c>
      <c r="AG1200" s="20">
        <v>0</v>
      </c>
      <c r="AH1200" s="20">
        <v>0</v>
      </c>
      <c r="AI1200" s="20" t="str">
        <f t="shared" si="110"/>
        <v>проверка пройдена</v>
      </c>
      <c r="AJ1200" s="21" t="b">
        <f t="shared" si="111"/>
        <v>0</v>
      </c>
    </row>
    <row r="1201" spans="1:36" hidden="1" x14ac:dyDescent="0.25">
      <c r="A1201" s="20" t="s">
        <v>532</v>
      </c>
      <c r="B1201" s="20" t="s">
        <v>34</v>
      </c>
      <c r="C1201" s="20" t="s">
        <v>35</v>
      </c>
      <c r="D1201" s="20" t="s">
        <v>122</v>
      </c>
      <c r="E1201" s="20" t="str">
        <f>VLOOKUP(D1201,'Коды программ'!$A$2:$B$578,2,FALSE)</f>
        <v>Автомеханик</v>
      </c>
      <c r="F1201" s="20" t="s">
        <v>2</v>
      </c>
      <c r="G1201" s="20" t="s">
        <v>41</v>
      </c>
      <c r="H1201" s="20">
        <v>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0</v>
      </c>
      <c r="O1201" s="20">
        <v>0</v>
      </c>
      <c r="P1201" s="20">
        <v>0</v>
      </c>
      <c r="Q1201" s="20">
        <v>0</v>
      </c>
      <c r="R1201" s="20">
        <v>0</v>
      </c>
      <c r="S1201" s="20">
        <v>0</v>
      </c>
      <c r="T1201" s="20">
        <v>0</v>
      </c>
      <c r="U1201" s="20">
        <v>0</v>
      </c>
      <c r="V1201" s="20">
        <v>0</v>
      </c>
      <c r="W1201" s="20">
        <v>0</v>
      </c>
      <c r="X1201" s="20">
        <v>0</v>
      </c>
      <c r="Y1201" s="20">
        <v>0</v>
      </c>
      <c r="Z1201" s="20">
        <v>0</v>
      </c>
      <c r="AA1201" s="20">
        <v>0</v>
      </c>
      <c r="AB1201" s="20">
        <v>0</v>
      </c>
      <c r="AC1201" s="20">
        <v>0</v>
      </c>
      <c r="AD1201" s="20">
        <v>0</v>
      </c>
      <c r="AE1201" s="20">
        <v>0</v>
      </c>
      <c r="AF1201" s="20">
        <v>0</v>
      </c>
      <c r="AG1201" s="20">
        <v>0</v>
      </c>
      <c r="AH1201" s="20">
        <v>0</v>
      </c>
      <c r="AI1201" s="20" t="str">
        <f t="shared" si="110"/>
        <v>проверка пройдена</v>
      </c>
      <c r="AJ1201" s="21" t="b">
        <f t="shared" si="111"/>
        <v>0</v>
      </c>
    </row>
    <row r="1202" spans="1:36" hidden="1" x14ac:dyDescent="0.25">
      <c r="A1202" s="20" t="s">
        <v>532</v>
      </c>
      <c r="B1202" s="20" t="s">
        <v>34</v>
      </c>
      <c r="C1202" s="20" t="s">
        <v>35</v>
      </c>
      <c r="D1202" s="20" t="s">
        <v>122</v>
      </c>
      <c r="E1202" s="20" t="str">
        <f>VLOOKUP(D1202,'Коды программ'!$A$2:$B$578,2,FALSE)</f>
        <v>Автомеханик</v>
      </c>
      <c r="F1202" s="20" t="s">
        <v>3</v>
      </c>
      <c r="G1202" s="20" t="s">
        <v>42</v>
      </c>
      <c r="H1202" s="20">
        <v>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  <c r="P1202" s="20">
        <v>0</v>
      </c>
      <c r="Q1202" s="20">
        <v>0</v>
      </c>
      <c r="R1202" s="20">
        <v>0</v>
      </c>
      <c r="S1202" s="20">
        <v>0</v>
      </c>
      <c r="T1202" s="20">
        <v>0</v>
      </c>
      <c r="U1202" s="20">
        <v>0</v>
      </c>
      <c r="V1202" s="20">
        <v>0</v>
      </c>
      <c r="W1202" s="20">
        <v>0</v>
      </c>
      <c r="X1202" s="20">
        <v>0</v>
      </c>
      <c r="Y1202" s="20">
        <v>0</v>
      </c>
      <c r="Z1202" s="20">
        <v>0</v>
      </c>
      <c r="AA1202" s="20">
        <v>0</v>
      </c>
      <c r="AB1202" s="20">
        <v>0</v>
      </c>
      <c r="AC1202" s="20">
        <v>0</v>
      </c>
      <c r="AD1202" s="20">
        <v>0</v>
      </c>
      <c r="AE1202" s="20">
        <v>0</v>
      </c>
      <c r="AF1202" s="20">
        <v>0</v>
      </c>
      <c r="AG1202" s="20">
        <v>0</v>
      </c>
      <c r="AH1202" s="20">
        <v>0</v>
      </c>
      <c r="AI1202" s="20" t="str">
        <f t="shared" si="110"/>
        <v>проверка пройдена</v>
      </c>
      <c r="AJ1202" s="21" t="b">
        <f t="shared" si="111"/>
        <v>0</v>
      </c>
    </row>
    <row r="1203" spans="1:36" hidden="1" x14ac:dyDescent="0.25">
      <c r="A1203" s="20" t="s">
        <v>532</v>
      </c>
      <c r="B1203" s="20" t="s">
        <v>34</v>
      </c>
      <c r="C1203" s="20" t="s">
        <v>35</v>
      </c>
      <c r="D1203" s="20" t="s">
        <v>122</v>
      </c>
      <c r="E1203" s="20" t="str">
        <f>VLOOKUP(D1203,'Коды программ'!$A$2:$B$578,2,FALSE)</f>
        <v>Автомеханик</v>
      </c>
      <c r="F1203" s="20" t="s">
        <v>4</v>
      </c>
      <c r="G1203" s="20" t="s">
        <v>43</v>
      </c>
      <c r="H1203" s="20">
        <v>0</v>
      </c>
      <c r="I1203" s="20">
        <v>0</v>
      </c>
      <c r="J1203" s="20">
        <v>0</v>
      </c>
      <c r="K1203" s="20">
        <v>0</v>
      </c>
      <c r="L1203" s="20">
        <v>0</v>
      </c>
      <c r="M1203" s="20">
        <v>0</v>
      </c>
      <c r="N1203" s="20"/>
      <c r="O1203" s="20">
        <v>0</v>
      </c>
      <c r="P1203" s="20">
        <v>0</v>
      </c>
      <c r="Q1203" s="20">
        <v>0</v>
      </c>
      <c r="R1203" s="20">
        <v>0</v>
      </c>
      <c r="S1203" s="20">
        <v>0</v>
      </c>
      <c r="T1203" s="20">
        <v>0</v>
      </c>
      <c r="U1203" s="20">
        <v>0</v>
      </c>
      <c r="V1203" s="20">
        <v>0</v>
      </c>
      <c r="W1203" s="20">
        <v>0</v>
      </c>
      <c r="X1203" s="20">
        <v>0</v>
      </c>
      <c r="Y1203" s="20">
        <v>0</v>
      </c>
      <c r="Z1203" s="20">
        <v>0</v>
      </c>
      <c r="AA1203" s="20">
        <v>0</v>
      </c>
      <c r="AB1203" s="20">
        <v>0</v>
      </c>
      <c r="AC1203" s="20">
        <v>0</v>
      </c>
      <c r="AD1203" s="20">
        <v>0</v>
      </c>
      <c r="AE1203" s="20">
        <v>0</v>
      </c>
      <c r="AF1203" s="20">
        <v>0</v>
      </c>
      <c r="AG1203" s="20">
        <v>0</v>
      </c>
      <c r="AH1203" s="20">
        <v>0</v>
      </c>
      <c r="AI1203" s="20" t="str">
        <f t="shared" si="110"/>
        <v>проверка пройдена</v>
      </c>
      <c r="AJ1203" s="21" t="b">
        <f t="shared" si="111"/>
        <v>0</v>
      </c>
    </row>
    <row r="1204" spans="1:36" x14ac:dyDescent="0.25">
      <c r="A1204" s="20" t="s">
        <v>533</v>
      </c>
      <c r="B1204" s="20" t="s">
        <v>34</v>
      </c>
      <c r="C1204" s="20" t="s">
        <v>35</v>
      </c>
      <c r="D1204" s="22" t="s">
        <v>91</v>
      </c>
      <c r="E1204" s="20" t="str">
        <f>VLOOKUP(D1204,'Коды программ'!$A$2:$B$578,2,FALSE)</f>
        <v>Повар, кондитер</v>
      </c>
      <c r="F1204" s="20" t="s">
        <v>0</v>
      </c>
      <c r="G1204" s="20" t="s">
        <v>38</v>
      </c>
      <c r="H1204" s="20">
        <v>12</v>
      </c>
      <c r="I1204" s="20">
        <v>5</v>
      </c>
      <c r="J1204" s="20">
        <v>5</v>
      </c>
      <c r="K1204" s="20">
        <v>5</v>
      </c>
      <c r="L1204" s="20"/>
      <c r="M1204" s="20"/>
      <c r="N1204" s="20">
        <v>3</v>
      </c>
      <c r="O1204" s="20"/>
      <c r="P1204" s="20">
        <v>1</v>
      </c>
      <c r="Q1204" s="20">
        <v>2</v>
      </c>
      <c r="R1204" s="20"/>
      <c r="S1204" s="20"/>
      <c r="T1204" s="20"/>
      <c r="U1204" s="20">
        <v>1</v>
      </c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 t="s">
        <v>345</v>
      </c>
      <c r="AI1204" s="20" t="str">
        <f t="shared" ref="AI1204:AI1227" si="112">IF(H1204=I1204+L1204+M1204+N1204+O1204+P1204+Q1204+R1204+S1204+T1204+U1204+V1204+W1204+X1204+Y1204+Z1204+AA1204+AB1204+AC1204+AD1204+AE1204+AF1204+AG1204,"проверка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204" s="21" t="b">
        <f t="shared" ref="AJ1204:AJ1227" si="113">IF(OR(J1204&gt;I1204,K1204&gt;I1204),TRUE,FALSE)</f>
        <v>0</v>
      </c>
    </row>
    <row r="1205" spans="1:36" hidden="1" x14ac:dyDescent="0.25">
      <c r="A1205" s="20" t="s">
        <v>533</v>
      </c>
      <c r="B1205" s="20" t="s">
        <v>34</v>
      </c>
      <c r="C1205" s="20" t="s">
        <v>35</v>
      </c>
      <c r="D1205" s="22" t="s">
        <v>91</v>
      </c>
      <c r="E1205" s="20" t="str">
        <f>VLOOKUP(D1205,'Коды программ'!$A$2:$B$578,2,FALSE)</f>
        <v>Повар, кондитер</v>
      </c>
      <c r="F1205" s="20" t="s">
        <v>1</v>
      </c>
      <c r="G1205" s="20" t="s">
        <v>40</v>
      </c>
      <c r="H1205" s="20">
        <v>0</v>
      </c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 t="str">
        <f t="shared" si="112"/>
        <v>проверка пройдена</v>
      </c>
      <c r="AJ1205" s="21" t="b">
        <f t="shared" si="113"/>
        <v>0</v>
      </c>
    </row>
    <row r="1206" spans="1:36" hidden="1" x14ac:dyDescent="0.25">
      <c r="A1206" s="20" t="s">
        <v>533</v>
      </c>
      <c r="B1206" s="20" t="s">
        <v>34</v>
      </c>
      <c r="C1206" s="20" t="s">
        <v>35</v>
      </c>
      <c r="D1206" s="22" t="s">
        <v>91</v>
      </c>
      <c r="E1206" s="20" t="str">
        <f>VLOOKUP(D1206,'Коды программ'!$A$2:$B$578,2,FALSE)</f>
        <v>Повар, кондитер</v>
      </c>
      <c r="F1206" s="20" t="s">
        <v>2</v>
      </c>
      <c r="G1206" s="20" t="s">
        <v>41</v>
      </c>
      <c r="H1206" s="20">
        <v>0</v>
      </c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 t="str">
        <f t="shared" si="112"/>
        <v>проверка пройдена</v>
      </c>
      <c r="AJ1206" s="21" t="b">
        <f t="shared" si="113"/>
        <v>0</v>
      </c>
    </row>
    <row r="1207" spans="1:36" hidden="1" x14ac:dyDescent="0.25">
      <c r="A1207" s="20" t="s">
        <v>533</v>
      </c>
      <c r="B1207" s="20" t="s">
        <v>34</v>
      </c>
      <c r="C1207" s="20" t="s">
        <v>35</v>
      </c>
      <c r="D1207" s="22" t="s">
        <v>91</v>
      </c>
      <c r="E1207" s="20" t="str">
        <f>VLOOKUP(D1207,'Коды программ'!$A$2:$B$578,2,FALSE)</f>
        <v>Повар, кондитер</v>
      </c>
      <c r="F1207" s="20" t="s">
        <v>3</v>
      </c>
      <c r="G1207" s="20" t="s">
        <v>42</v>
      </c>
      <c r="H1207" s="20">
        <v>0</v>
      </c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 t="str">
        <f t="shared" si="112"/>
        <v>проверка пройдена</v>
      </c>
      <c r="AJ1207" s="21" t="b">
        <f t="shared" si="113"/>
        <v>0</v>
      </c>
    </row>
    <row r="1208" spans="1:36" hidden="1" x14ac:dyDescent="0.25">
      <c r="A1208" s="20" t="s">
        <v>533</v>
      </c>
      <c r="B1208" s="20" t="s">
        <v>34</v>
      </c>
      <c r="C1208" s="20" t="s">
        <v>35</v>
      </c>
      <c r="D1208" s="22" t="s">
        <v>91</v>
      </c>
      <c r="E1208" s="20" t="str">
        <f>VLOOKUP(D1208,'Коды программ'!$A$2:$B$578,2,FALSE)</f>
        <v>Повар, кондитер</v>
      </c>
      <c r="F1208" s="20" t="s">
        <v>4</v>
      </c>
      <c r="G1208" s="20" t="s">
        <v>43</v>
      </c>
      <c r="H1208" s="20">
        <v>0</v>
      </c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 t="str">
        <f t="shared" si="112"/>
        <v>проверка пройдена</v>
      </c>
      <c r="AJ1208" s="21" t="b">
        <f t="shared" si="113"/>
        <v>0</v>
      </c>
    </row>
    <row r="1209" spans="1:36" x14ac:dyDescent="0.25">
      <c r="A1209" s="20" t="s">
        <v>533</v>
      </c>
      <c r="B1209" s="20" t="s">
        <v>34</v>
      </c>
      <c r="C1209" s="20" t="s">
        <v>35</v>
      </c>
      <c r="D1209" s="20" t="s">
        <v>98</v>
      </c>
      <c r="E1209" s="20" t="str">
        <f>VLOOKUP(D1209,'Коды программ'!$A$2:$B$578,2,FALSE)</f>
        <v>Мастер по обработке цифровой информации</v>
      </c>
      <c r="F1209" s="20" t="s">
        <v>0</v>
      </c>
      <c r="G1209" s="20" t="s">
        <v>38</v>
      </c>
      <c r="H1209" s="20">
        <v>16</v>
      </c>
      <c r="I1209" s="20">
        <v>7</v>
      </c>
      <c r="J1209" s="20"/>
      <c r="K1209" s="20">
        <v>7</v>
      </c>
      <c r="L1209" s="20"/>
      <c r="M1209" s="20">
        <v>2</v>
      </c>
      <c r="N1209" s="20">
        <v>3</v>
      </c>
      <c r="O1209" s="20"/>
      <c r="P1209" s="20">
        <v>1</v>
      </c>
      <c r="Q1209" s="20">
        <v>3</v>
      </c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 t="s">
        <v>345</v>
      </c>
      <c r="AI1209" s="20" t="str">
        <f t="shared" si="112"/>
        <v>проверка пройдена</v>
      </c>
      <c r="AJ1209" s="21" t="b">
        <f t="shared" si="113"/>
        <v>0</v>
      </c>
    </row>
    <row r="1210" spans="1:36" hidden="1" x14ac:dyDescent="0.25">
      <c r="A1210" s="20" t="s">
        <v>533</v>
      </c>
      <c r="B1210" s="20" t="s">
        <v>34</v>
      </c>
      <c r="C1210" s="20" t="s">
        <v>35</v>
      </c>
      <c r="D1210" s="20" t="s">
        <v>98</v>
      </c>
      <c r="E1210" s="20" t="str">
        <f>VLOOKUP(D1210,'Коды программ'!$A$2:$B$578,2,FALSE)</f>
        <v>Мастер по обработке цифровой информации</v>
      </c>
      <c r="F1210" s="20" t="s">
        <v>1</v>
      </c>
      <c r="G1210" s="20" t="s">
        <v>40</v>
      </c>
      <c r="H1210" s="20">
        <v>0</v>
      </c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 t="str">
        <f t="shared" si="112"/>
        <v>проверка пройдена</v>
      </c>
      <c r="AJ1210" s="21" t="b">
        <f t="shared" si="113"/>
        <v>0</v>
      </c>
    </row>
    <row r="1211" spans="1:36" hidden="1" x14ac:dyDescent="0.25">
      <c r="A1211" s="20" t="s">
        <v>533</v>
      </c>
      <c r="B1211" s="20" t="s">
        <v>34</v>
      </c>
      <c r="C1211" s="20" t="s">
        <v>35</v>
      </c>
      <c r="D1211" s="20" t="s">
        <v>98</v>
      </c>
      <c r="E1211" s="20" t="str">
        <f>VLOOKUP(D1211,'Коды программ'!$A$2:$B$578,2,FALSE)</f>
        <v>Мастер по обработке цифровой информации</v>
      </c>
      <c r="F1211" s="20" t="s">
        <v>2</v>
      </c>
      <c r="G1211" s="20" t="s">
        <v>41</v>
      </c>
      <c r="H1211" s="20">
        <v>0</v>
      </c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 t="str">
        <f t="shared" si="112"/>
        <v>проверка пройдена</v>
      </c>
      <c r="AJ1211" s="21" t="b">
        <f t="shared" si="113"/>
        <v>0</v>
      </c>
    </row>
    <row r="1212" spans="1:36" hidden="1" x14ac:dyDescent="0.25">
      <c r="A1212" s="20" t="s">
        <v>533</v>
      </c>
      <c r="B1212" s="20" t="s">
        <v>34</v>
      </c>
      <c r="C1212" s="20" t="s">
        <v>35</v>
      </c>
      <c r="D1212" s="20" t="s">
        <v>98</v>
      </c>
      <c r="E1212" s="20" t="str">
        <f>VLOOKUP(D1212,'Коды программ'!$A$2:$B$578,2,FALSE)</f>
        <v>Мастер по обработке цифровой информации</v>
      </c>
      <c r="F1212" s="20" t="s">
        <v>3</v>
      </c>
      <c r="G1212" s="20" t="s">
        <v>42</v>
      </c>
      <c r="H1212" s="20">
        <v>0</v>
      </c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 t="str">
        <f t="shared" si="112"/>
        <v>проверка пройдена</v>
      </c>
      <c r="AJ1212" s="21" t="b">
        <f t="shared" si="113"/>
        <v>0</v>
      </c>
    </row>
    <row r="1213" spans="1:36" hidden="1" x14ac:dyDescent="0.25">
      <c r="A1213" s="20" t="s">
        <v>533</v>
      </c>
      <c r="B1213" s="20" t="s">
        <v>34</v>
      </c>
      <c r="C1213" s="20" t="s">
        <v>35</v>
      </c>
      <c r="D1213" s="20" t="s">
        <v>98</v>
      </c>
      <c r="E1213" s="20" t="str">
        <f>VLOOKUP(D1213,'Коды программ'!$A$2:$B$578,2,FALSE)</f>
        <v>Мастер по обработке цифровой информации</v>
      </c>
      <c r="F1213" s="20" t="s">
        <v>4</v>
      </c>
      <c r="G1213" s="20" t="s">
        <v>43</v>
      </c>
      <c r="H1213" s="20">
        <v>0</v>
      </c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 t="str">
        <f t="shared" si="112"/>
        <v>проверка пройдена</v>
      </c>
      <c r="AJ1213" s="21" t="b">
        <f t="shared" si="113"/>
        <v>0</v>
      </c>
    </row>
    <row r="1214" spans="1:36" x14ac:dyDescent="0.25">
      <c r="A1214" s="20" t="s">
        <v>533</v>
      </c>
      <c r="B1214" s="20" t="s">
        <v>34</v>
      </c>
      <c r="C1214" s="20" t="s">
        <v>35</v>
      </c>
      <c r="D1214" s="20" t="s">
        <v>136</v>
      </c>
      <c r="E1214" s="20" t="str">
        <f>VLOOKUP(D1214,'Коды программ'!$A$2:$B$578,2,FALSE)</f>
        <v>Тракторист-машинист сельскохозяйственного производства</v>
      </c>
      <c r="F1214" s="20" t="s">
        <v>0</v>
      </c>
      <c r="G1214" s="20" t="s">
        <v>38</v>
      </c>
      <c r="H1214" s="20">
        <v>19</v>
      </c>
      <c r="I1214" s="20">
        <v>11</v>
      </c>
      <c r="J1214" s="20">
        <v>2</v>
      </c>
      <c r="K1214" s="20">
        <v>11</v>
      </c>
      <c r="L1214" s="20"/>
      <c r="M1214" s="20">
        <v>2</v>
      </c>
      <c r="N1214" s="20"/>
      <c r="O1214" s="20">
        <v>3</v>
      </c>
      <c r="P1214" s="20">
        <v>3</v>
      </c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 t="s">
        <v>345</v>
      </c>
      <c r="AI1214" s="20" t="str">
        <f t="shared" si="112"/>
        <v>проверка пройдена</v>
      </c>
      <c r="AJ1214" s="21" t="b">
        <f t="shared" si="113"/>
        <v>0</v>
      </c>
    </row>
    <row r="1215" spans="1:36" hidden="1" x14ac:dyDescent="0.25">
      <c r="A1215" s="20" t="s">
        <v>533</v>
      </c>
      <c r="B1215" s="20" t="s">
        <v>34</v>
      </c>
      <c r="C1215" s="20" t="s">
        <v>35</v>
      </c>
      <c r="D1215" s="20" t="s">
        <v>136</v>
      </c>
      <c r="E1215" s="20" t="str">
        <f>VLOOKUP(D1215,'Коды программ'!$A$2:$B$578,2,FALSE)</f>
        <v>Тракторист-машинист сельскохозяйственного производства</v>
      </c>
      <c r="F1215" s="20" t="s">
        <v>1</v>
      </c>
      <c r="G1215" s="20" t="s">
        <v>40</v>
      </c>
      <c r="H1215" s="20">
        <v>0</v>
      </c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 t="str">
        <f t="shared" si="112"/>
        <v>проверка пройдена</v>
      </c>
      <c r="AJ1215" s="21" t="b">
        <f t="shared" si="113"/>
        <v>0</v>
      </c>
    </row>
    <row r="1216" spans="1:36" hidden="1" x14ac:dyDescent="0.25">
      <c r="A1216" s="20" t="s">
        <v>533</v>
      </c>
      <c r="B1216" s="20" t="s">
        <v>34</v>
      </c>
      <c r="C1216" s="20" t="s">
        <v>35</v>
      </c>
      <c r="D1216" s="20" t="s">
        <v>136</v>
      </c>
      <c r="E1216" s="20" t="str">
        <f>VLOOKUP(D1216,'Коды программ'!$A$2:$B$578,2,FALSE)</f>
        <v>Тракторист-машинист сельскохозяйственного производства</v>
      </c>
      <c r="F1216" s="20" t="s">
        <v>2</v>
      </c>
      <c r="G1216" s="20" t="s">
        <v>41</v>
      </c>
      <c r="H1216" s="20">
        <v>0</v>
      </c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 t="str">
        <f t="shared" si="112"/>
        <v>проверка пройдена</v>
      </c>
      <c r="AJ1216" s="21" t="b">
        <f t="shared" si="113"/>
        <v>0</v>
      </c>
    </row>
    <row r="1217" spans="1:36" hidden="1" x14ac:dyDescent="0.25">
      <c r="A1217" s="20" t="s">
        <v>533</v>
      </c>
      <c r="B1217" s="20" t="s">
        <v>34</v>
      </c>
      <c r="C1217" s="20" t="s">
        <v>35</v>
      </c>
      <c r="D1217" s="20" t="s">
        <v>136</v>
      </c>
      <c r="E1217" s="20" t="str">
        <f>VLOOKUP(D1217,'Коды программ'!$A$2:$B$578,2,FALSE)</f>
        <v>Тракторист-машинист сельскохозяйственного производства</v>
      </c>
      <c r="F1217" s="20" t="s">
        <v>3</v>
      </c>
      <c r="G1217" s="20" t="s">
        <v>42</v>
      </c>
      <c r="H1217" s="20">
        <v>0</v>
      </c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 t="str">
        <f t="shared" si="112"/>
        <v>проверка пройдена</v>
      </c>
      <c r="AJ1217" s="21" t="b">
        <f t="shared" si="113"/>
        <v>0</v>
      </c>
    </row>
    <row r="1218" spans="1:36" hidden="1" x14ac:dyDescent="0.25">
      <c r="A1218" s="20" t="s">
        <v>533</v>
      </c>
      <c r="B1218" s="20" t="s">
        <v>34</v>
      </c>
      <c r="C1218" s="20" t="s">
        <v>35</v>
      </c>
      <c r="D1218" s="20" t="s">
        <v>136</v>
      </c>
      <c r="E1218" s="20" t="str">
        <f>VLOOKUP(D1218,'Коды программ'!$A$2:$B$578,2,FALSE)</f>
        <v>Тракторист-машинист сельскохозяйственного производства</v>
      </c>
      <c r="F1218" s="20" t="s">
        <v>4</v>
      </c>
      <c r="G1218" s="20" t="s">
        <v>43</v>
      </c>
      <c r="H1218" s="20">
        <v>0</v>
      </c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 t="str">
        <f t="shared" si="112"/>
        <v>проверка пройдена</v>
      </c>
      <c r="AJ1218" s="21" t="b">
        <f t="shared" si="113"/>
        <v>0</v>
      </c>
    </row>
    <row r="1219" spans="1:36" x14ac:dyDescent="0.25">
      <c r="A1219" s="20" t="s">
        <v>534</v>
      </c>
      <c r="B1219" s="20" t="s">
        <v>34</v>
      </c>
      <c r="C1219" s="20" t="s">
        <v>35</v>
      </c>
      <c r="D1219" s="20" t="s">
        <v>73</v>
      </c>
      <c r="E1219" s="20" t="str">
        <f>VLOOKUP(D1219,'Коды программ'!$A$2:$B$578,2,FALSE)</f>
        <v>Сварщик (ручной и частично механизированной сварки (наплавки)</v>
      </c>
      <c r="F1219" s="20" t="s">
        <v>0</v>
      </c>
      <c r="G1219" s="20" t="s">
        <v>38</v>
      </c>
      <c r="H1219" s="20">
        <v>9</v>
      </c>
      <c r="I1219" s="20">
        <v>9</v>
      </c>
      <c r="J1219" s="20">
        <v>1</v>
      </c>
      <c r="K1219" s="20">
        <v>0</v>
      </c>
      <c r="L1219" s="20">
        <v>0</v>
      </c>
      <c r="M1219" s="20">
        <v>0</v>
      </c>
      <c r="N1219" s="20">
        <v>0</v>
      </c>
      <c r="O1219" s="20">
        <v>0</v>
      </c>
      <c r="P1219" s="20">
        <v>0</v>
      </c>
      <c r="Q1219" s="20">
        <v>0</v>
      </c>
      <c r="R1219" s="20">
        <v>0</v>
      </c>
      <c r="S1219" s="20">
        <v>0</v>
      </c>
      <c r="T1219" s="20">
        <v>0</v>
      </c>
      <c r="U1219" s="20">
        <v>0</v>
      </c>
      <c r="V1219" s="20">
        <v>0</v>
      </c>
      <c r="W1219" s="20">
        <v>0</v>
      </c>
      <c r="X1219" s="20">
        <v>0</v>
      </c>
      <c r="Y1219" s="20">
        <v>0</v>
      </c>
      <c r="Z1219" s="20">
        <v>0</v>
      </c>
      <c r="AA1219" s="20">
        <v>0</v>
      </c>
      <c r="AB1219" s="20">
        <v>0</v>
      </c>
      <c r="AC1219" s="20">
        <v>0</v>
      </c>
      <c r="AD1219" s="20">
        <v>0</v>
      </c>
      <c r="AE1219" s="20">
        <v>0</v>
      </c>
      <c r="AF1219" s="20">
        <v>0</v>
      </c>
      <c r="AG1219" s="20">
        <v>0</v>
      </c>
      <c r="AH1219" s="20">
        <v>0</v>
      </c>
      <c r="AI1219" s="20" t="str">
        <f t="shared" si="112"/>
        <v>проверка пройдена</v>
      </c>
      <c r="AJ1219" s="21" t="b">
        <f t="shared" si="113"/>
        <v>0</v>
      </c>
    </row>
    <row r="1220" spans="1:36" hidden="1" x14ac:dyDescent="0.25">
      <c r="A1220" s="20" t="s">
        <v>534</v>
      </c>
      <c r="B1220" s="20" t="s">
        <v>34</v>
      </c>
      <c r="C1220" s="20" t="s">
        <v>35</v>
      </c>
      <c r="D1220" s="20" t="s">
        <v>73</v>
      </c>
      <c r="E1220" s="20" t="str">
        <f>VLOOKUP(D1220,'Коды программ'!$A$2:$B$578,2,FALSE)</f>
        <v>Сварщик (ручной и частично механизированной сварки (наплавки)</v>
      </c>
      <c r="F1220" s="20" t="s">
        <v>1</v>
      </c>
      <c r="G1220" s="20" t="s">
        <v>40</v>
      </c>
      <c r="H1220" s="20">
        <v>0</v>
      </c>
      <c r="I1220" s="20">
        <v>0</v>
      </c>
      <c r="J1220" s="20">
        <v>0</v>
      </c>
      <c r="K1220" s="20">
        <v>0</v>
      </c>
      <c r="L1220" s="20">
        <v>0</v>
      </c>
      <c r="M1220" s="20">
        <v>0</v>
      </c>
      <c r="N1220" s="20">
        <v>0</v>
      </c>
      <c r="O1220" s="20">
        <v>0</v>
      </c>
      <c r="P1220" s="20">
        <v>0</v>
      </c>
      <c r="Q1220" s="20">
        <v>0</v>
      </c>
      <c r="R1220" s="20">
        <v>0</v>
      </c>
      <c r="S1220" s="20">
        <v>0</v>
      </c>
      <c r="T1220" s="20">
        <v>0</v>
      </c>
      <c r="U1220" s="20">
        <v>0</v>
      </c>
      <c r="V1220" s="20">
        <v>0</v>
      </c>
      <c r="W1220" s="20">
        <v>0</v>
      </c>
      <c r="X1220" s="20">
        <v>0</v>
      </c>
      <c r="Y1220" s="20">
        <v>0</v>
      </c>
      <c r="Z1220" s="20">
        <v>0</v>
      </c>
      <c r="AA1220" s="20">
        <v>0</v>
      </c>
      <c r="AB1220" s="20">
        <v>0</v>
      </c>
      <c r="AC1220" s="20">
        <v>0</v>
      </c>
      <c r="AD1220" s="20">
        <v>0</v>
      </c>
      <c r="AE1220" s="20">
        <v>0</v>
      </c>
      <c r="AF1220" s="20">
        <v>0</v>
      </c>
      <c r="AG1220" s="20">
        <v>0</v>
      </c>
      <c r="AH1220" s="20">
        <v>0</v>
      </c>
      <c r="AI1220" s="20" t="str">
        <f t="shared" si="112"/>
        <v>проверка пройдена</v>
      </c>
      <c r="AJ1220" s="21" t="b">
        <f t="shared" si="113"/>
        <v>0</v>
      </c>
    </row>
    <row r="1221" spans="1:36" hidden="1" x14ac:dyDescent="0.25">
      <c r="A1221" s="20" t="s">
        <v>534</v>
      </c>
      <c r="B1221" s="20" t="s">
        <v>34</v>
      </c>
      <c r="C1221" s="20" t="s">
        <v>35</v>
      </c>
      <c r="D1221" s="20" t="s">
        <v>73</v>
      </c>
      <c r="E1221" s="20" t="str">
        <f>VLOOKUP(D1221,'Коды программ'!$A$2:$B$578,2,FALSE)</f>
        <v>Сварщик (ручной и частично механизированной сварки (наплавки)</v>
      </c>
      <c r="F1221" s="20" t="s">
        <v>2</v>
      </c>
      <c r="G1221" s="20" t="s">
        <v>41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  <c r="V1221" s="20">
        <v>0</v>
      </c>
      <c r="W1221" s="20">
        <v>0</v>
      </c>
      <c r="X1221" s="20">
        <v>0</v>
      </c>
      <c r="Y1221" s="20">
        <v>0</v>
      </c>
      <c r="Z1221" s="20">
        <v>0</v>
      </c>
      <c r="AA1221" s="20">
        <v>0</v>
      </c>
      <c r="AB1221" s="20">
        <v>0</v>
      </c>
      <c r="AC1221" s="20">
        <v>0</v>
      </c>
      <c r="AD1221" s="20">
        <v>0</v>
      </c>
      <c r="AE1221" s="20">
        <v>0</v>
      </c>
      <c r="AF1221" s="20">
        <v>0</v>
      </c>
      <c r="AG1221" s="20">
        <v>0</v>
      </c>
      <c r="AH1221" s="20">
        <v>0</v>
      </c>
      <c r="AI1221" s="20" t="str">
        <f t="shared" si="112"/>
        <v>проверка пройдена</v>
      </c>
      <c r="AJ1221" s="21" t="b">
        <f t="shared" si="113"/>
        <v>0</v>
      </c>
    </row>
    <row r="1222" spans="1:36" hidden="1" x14ac:dyDescent="0.25">
      <c r="A1222" s="20" t="s">
        <v>534</v>
      </c>
      <c r="B1222" s="20" t="s">
        <v>34</v>
      </c>
      <c r="C1222" s="20" t="s">
        <v>35</v>
      </c>
      <c r="D1222" s="20" t="s">
        <v>73</v>
      </c>
      <c r="E1222" s="20" t="str">
        <f>VLOOKUP(D1222,'Коды программ'!$A$2:$B$578,2,FALSE)</f>
        <v>Сварщик (ручной и частично механизированной сварки (наплавки)</v>
      </c>
      <c r="F1222" s="20" t="s">
        <v>3</v>
      </c>
      <c r="G1222" s="20" t="s">
        <v>42</v>
      </c>
      <c r="H1222" s="20">
        <v>0</v>
      </c>
      <c r="I1222" s="20">
        <v>0</v>
      </c>
      <c r="J1222" s="20">
        <v>0</v>
      </c>
      <c r="K1222" s="20">
        <v>0</v>
      </c>
      <c r="L1222" s="20">
        <v>0</v>
      </c>
      <c r="M1222" s="20">
        <v>0</v>
      </c>
      <c r="N1222" s="20">
        <v>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0</v>
      </c>
      <c r="U1222" s="20">
        <v>0</v>
      </c>
      <c r="V1222" s="20">
        <v>0</v>
      </c>
      <c r="W1222" s="20">
        <v>0</v>
      </c>
      <c r="X1222" s="20">
        <v>0</v>
      </c>
      <c r="Y1222" s="20">
        <v>0</v>
      </c>
      <c r="Z1222" s="20">
        <v>0</v>
      </c>
      <c r="AA1222" s="20">
        <v>0</v>
      </c>
      <c r="AB1222" s="20">
        <v>0</v>
      </c>
      <c r="AC1222" s="20">
        <v>0</v>
      </c>
      <c r="AD1222" s="20">
        <v>0</v>
      </c>
      <c r="AE1222" s="20">
        <v>0</v>
      </c>
      <c r="AF1222" s="20">
        <v>0</v>
      </c>
      <c r="AG1222" s="20">
        <v>0</v>
      </c>
      <c r="AH1222" s="20">
        <v>0</v>
      </c>
      <c r="AI1222" s="20" t="str">
        <f t="shared" si="112"/>
        <v>проверка пройдена</v>
      </c>
      <c r="AJ1222" s="21" t="b">
        <f t="shared" si="113"/>
        <v>0</v>
      </c>
    </row>
    <row r="1223" spans="1:36" hidden="1" x14ac:dyDescent="0.25">
      <c r="A1223" s="20" t="s">
        <v>534</v>
      </c>
      <c r="B1223" s="20" t="s">
        <v>34</v>
      </c>
      <c r="C1223" s="20" t="s">
        <v>35</v>
      </c>
      <c r="D1223" s="20" t="s">
        <v>73</v>
      </c>
      <c r="E1223" s="20" t="str">
        <f>VLOOKUP(D1223,'Коды программ'!$A$2:$B$578,2,FALSE)</f>
        <v>Сварщик (ручной и частично механизированной сварки (наплавки)</v>
      </c>
      <c r="F1223" s="20" t="s">
        <v>4</v>
      </c>
      <c r="G1223" s="20" t="s">
        <v>43</v>
      </c>
      <c r="H1223" s="20">
        <v>0</v>
      </c>
      <c r="I1223" s="20">
        <v>0</v>
      </c>
      <c r="J1223" s="20">
        <v>0</v>
      </c>
      <c r="K1223" s="20">
        <v>0</v>
      </c>
      <c r="L1223" s="20">
        <v>0</v>
      </c>
      <c r="M1223" s="20">
        <v>0</v>
      </c>
      <c r="N1223" s="20">
        <v>0</v>
      </c>
      <c r="O1223" s="20">
        <v>0</v>
      </c>
      <c r="P1223" s="20">
        <v>0</v>
      </c>
      <c r="Q1223" s="20">
        <v>0</v>
      </c>
      <c r="R1223" s="20">
        <v>0</v>
      </c>
      <c r="S1223" s="20">
        <v>0</v>
      </c>
      <c r="T1223" s="20">
        <v>0</v>
      </c>
      <c r="U1223" s="20">
        <v>0</v>
      </c>
      <c r="V1223" s="20">
        <v>0</v>
      </c>
      <c r="W1223" s="20">
        <v>0</v>
      </c>
      <c r="X1223" s="20">
        <v>0</v>
      </c>
      <c r="Y1223" s="20">
        <v>0</v>
      </c>
      <c r="Z1223" s="20">
        <v>0</v>
      </c>
      <c r="AA1223" s="20">
        <v>0</v>
      </c>
      <c r="AB1223" s="20">
        <v>0</v>
      </c>
      <c r="AC1223" s="20">
        <v>0</v>
      </c>
      <c r="AD1223" s="20">
        <v>0</v>
      </c>
      <c r="AE1223" s="20">
        <v>0</v>
      </c>
      <c r="AF1223" s="20">
        <v>0</v>
      </c>
      <c r="AG1223" s="20">
        <v>0</v>
      </c>
      <c r="AH1223" s="20">
        <v>0</v>
      </c>
      <c r="AI1223" s="20" t="str">
        <f t="shared" si="112"/>
        <v>проверка пройдена</v>
      </c>
      <c r="AJ1223" s="21" t="b">
        <f t="shared" si="113"/>
        <v>0</v>
      </c>
    </row>
    <row r="1224" spans="1:36" x14ac:dyDescent="0.25">
      <c r="A1224" s="20" t="s">
        <v>534</v>
      </c>
      <c r="B1224" s="20" t="s">
        <v>34</v>
      </c>
      <c r="C1224" s="20" t="s">
        <v>35</v>
      </c>
      <c r="D1224" s="20" t="s">
        <v>346</v>
      </c>
      <c r="E1224" s="20" t="str">
        <f>VLOOKUP(D1224,'Коды программ'!$A$2:$B$578,2,FALSE)</f>
        <v>Электрохимическое производство</v>
      </c>
      <c r="F1224" s="20" t="s">
        <v>0</v>
      </c>
      <c r="G1224" s="20" t="s">
        <v>38</v>
      </c>
      <c r="H1224" s="20">
        <v>7</v>
      </c>
      <c r="I1224" s="20">
        <v>3</v>
      </c>
      <c r="J1224" s="20">
        <v>3</v>
      </c>
      <c r="K1224" s="20">
        <v>0</v>
      </c>
      <c r="L1224" s="20">
        <v>0</v>
      </c>
      <c r="M1224" s="20">
        <v>0</v>
      </c>
      <c r="N1224" s="20">
        <v>3</v>
      </c>
      <c r="O1224" s="20">
        <v>0</v>
      </c>
      <c r="P1224" s="20">
        <v>0</v>
      </c>
      <c r="Q1224" s="20">
        <v>0</v>
      </c>
      <c r="R1224" s="20">
        <v>0</v>
      </c>
      <c r="S1224" s="20">
        <v>0</v>
      </c>
      <c r="T1224" s="20">
        <v>0</v>
      </c>
      <c r="U1224" s="20">
        <v>0</v>
      </c>
      <c r="V1224" s="20">
        <v>1</v>
      </c>
      <c r="W1224" s="20">
        <v>0</v>
      </c>
      <c r="X1224" s="20">
        <v>0</v>
      </c>
      <c r="Y1224" s="20">
        <v>0</v>
      </c>
      <c r="Z1224" s="20">
        <v>0</v>
      </c>
      <c r="AA1224" s="20">
        <v>0</v>
      </c>
      <c r="AB1224" s="20">
        <v>0</v>
      </c>
      <c r="AC1224" s="20">
        <v>0</v>
      </c>
      <c r="AD1224" s="20">
        <v>0</v>
      </c>
      <c r="AE1224" s="20">
        <v>0</v>
      </c>
      <c r="AF1224" s="20">
        <v>0</v>
      </c>
      <c r="AG1224" s="20">
        <v>0</v>
      </c>
      <c r="AH1224" s="20" t="s">
        <v>348</v>
      </c>
      <c r="AI1224" s="20" t="str">
        <f t="shared" si="112"/>
        <v>проверка пройдена</v>
      </c>
      <c r="AJ1224" s="21" t="b">
        <f t="shared" si="113"/>
        <v>0</v>
      </c>
    </row>
    <row r="1225" spans="1:36" hidden="1" x14ac:dyDescent="0.25">
      <c r="A1225" s="20" t="s">
        <v>534</v>
      </c>
      <c r="B1225" s="20" t="s">
        <v>34</v>
      </c>
      <c r="C1225" s="20" t="s">
        <v>35</v>
      </c>
      <c r="D1225" s="20" t="s">
        <v>346</v>
      </c>
      <c r="E1225" s="20" t="str">
        <f>VLOOKUP(D1225,'Коды программ'!$A$2:$B$578,2,FALSE)</f>
        <v>Электрохимическое производство</v>
      </c>
      <c r="F1225" s="20" t="s">
        <v>1</v>
      </c>
      <c r="G1225" s="20" t="s">
        <v>40</v>
      </c>
      <c r="H1225" s="20">
        <v>0</v>
      </c>
      <c r="I1225" s="20">
        <v>0</v>
      </c>
      <c r="J1225" s="20">
        <v>0</v>
      </c>
      <c r="K1225" s="20">
        <v>0</v>
      </c>
      <c r="L1225" s="20">
        <v>0</v>
      </c>
      <c r="M1225" s="20">
        <v>0</v>
      </c>
      <c r="N1225" s="20">
        <v>0</v>
      </c>
      <c r="O1225" s="20">
        <v>0</v>
      </c>
      <c r="P1225" s="20">
        <v>0</v>
      </c>
      <c r="Q1225" s="20">
        <v>0</v>
      </c>
      <c r="R1225" s="20">
        <v>0</v>
      </c>
      <c r="S1225" s="20">
        <v>0</v>
      </c>
      <c r="T1225" s="20">
        <v>0</v>
      </c>
      <c r="U1225" s="20">
        <v>0</v>
      </c>
      <c r="V1225" s="20">
        <v>0</v>
      </c>
      <c r="W1225" s="20">
        <v>0</v>
      </c>
      <c r="X1225" s="20">
        <v>0</v>
      </c>
      <c r="Y1225" s="20">
        <v>0</v>
      </c>
      <c r="Z1225" s="20">
        <v>0</v>
      </c>
      <c r="AA1225" s="20">
        <v>0</v>
      </c>
      <c r="AB1225" s="20">
        <v>0</v>
      </c>
      <c r="AC1225" s="20">
        <v>0</v>
      </c>
      <c r="AD1225" s="20">
        <v>0</v>
      </c>
      <c r="AE1225" s="20">
        <v>0</v>
      </c>
      <c r="AF1225" s="20">
        <v>0</v>
      </c>
      <c r="AG1225" s="20">
        <v>0</v>
      </c>
      <c r="AH1225" s="20">
        <v>0</v>
      </c>
      <c r="AI1225" s="20" t="str">
        <f t="shared" si="112"/>
        <v>проверка пройдена</v>
      </c>
      <c r="AJ1225" s="21" t="b">
        <f t="shared" si="113"/>
        <v>0</v>
      </c>
    </row>
    <row r="1226" spans="1:36" hidden="1" x14ac:dyDescent="0.25">
      <c r="A1226" s="20" t="s">
        <v>534</v>
      </c>
      <c r="B1226" s="20" t="s">
        <v>34</v>
      </c>
      <c r="C1226" s="20" t="s">
        <v>35</v>
      </c>
      <c r="D1226" s="20" t="s">
        <v>346</v>
      </c>
      <c r="E1226" s="20" t="str">
        <f>VLOOKUP(D1226,'Коды программ'!$A$2:$B$578,2,FALSE)</f>
        <v>Электрохимическое производство</v>
      </c>
      <c r="F1226" s="20" t="s">
        <v>2</v>
      </c>
      <c r="G1226" s="20" t="s">
        <v>41</v>
      </c>
      <c r="H1226" s="20">
        <v>0</v>
      </c>
      <c r="I1226" s="20">
        <v>0</v>
      </c>
      <c r="J1226" s="20">
        <v>0</v>
      </c>
      <c r="K1226" s="20">
        <v>0</v>
      </c>
      <c r="L1226" s="20">
        <v>0</v>
      </c>
      <c r="M1226" s="20">
        <v>0</v>
      </c>
      <c r="N1226" s="20">
        <v>0</v>
      </c>
      <c r="O1226" s="20">
        <v>0</v>
      </c>
      <c r="P1226" s="20">
        <v>0</v>
      </c>
      <c r="Q1226" s="20">
        <v>0</v>
      </c>
      <c r="R1226" s="20">
        <v>0</v>
      </c>
      <c r="S1226" s="20">
        <v>0</v>
      </c>
      <c r="T1226" s="20">
        <v>0</v>
      </c>
      <c r="U1226" s="20">
        <v>0</v>
      </c>
      <c r="V1226" s="20">
        <v>0</v>
      </c>
      <c r="W1226" s="20">
        <v>0</v>
      </c>
      <c r="X1226" s="20">
        <v>0</v>
      </c>
      <c r="Y1226" s="20">
        <v>0</v>
      </c>
      <c r="Z1226" s="20">
        <v>0</v>
      </c>
      <c r="AA1226" s="20">
        <v>0</v>
      </c>
      <c r="AB1226" s="20">
        <v>0</v>
      </c>
      <c r="AC1226" s="20">
        <v>0</v>
      </c>
      <c r="AD1226" s="20">
        <v>0</v>
      </c>
      <c r="AE1226" s="20">
        <v>0</v>
      </c>
      <c r="AF1226" s="20">
        <v>0</v>
      </c>
      <c r="AG1226" s="20">
        <v>0</v>
      </c>
      <c r="AH1226" s="20">
        <v>0</v>
      </c>
      <c r="AI1226" s="20" t="str">
        <f t="shared" si="112"/>
        <v>проверка пройдена</v>
      </c>
      <c r="AJ1226" s="21" t="b">
        <f t="shared" si="113"/>
        <v>0</v>
      </c>
    </row>
    <row r="1227" spans="1:36" hidden="1" x14ac:dyDescent="0.25">
      <c r="A1227" s="20" t="s">
        <v>534</v>
      </c>
      <c r="B1227" s="20" t="s">
        <v>34</v>
      </c>
      <c r="C1227" s="20" t="s">
        <v>35</v>
      </c>
      <c r="D1227" s="20" t="s">
        <v>346</v>
      </c>
      <c r="E1227" s="20" t="str">
        <f>VLOOKUP(D1227,'Коды программ'!$A$2:$B$578,2,FALSE)</f>
        <v>Электрохимическое производство</v>
      </c>
      <c r="F1227" s="20" t="s">
        <v>3</v>
      </c>
      <c r="G1227" s="20" t="s">
        <v>42</v>
      </c>
      <c r="H1227" s="20">
        <v>0</v>
      </c>
      <c r="I1227" s="20">
        <v>0</v>
      </c>
      <c r="J1227" s="20">
        <v>0</v>
      </c>
      <c r="K1227" s="20">
        <v>0</v>
      </c>
      <c r="L1227" s="20">
        <v>0</v>
      </c>
      <c r="M1227" s="20">
        <v>0</v>
      </c>
      <c r="N1227" s="20">
        <v>0</v>
      </c>
      <c r="O1227" s="20">
        <v>0</v>
      </c>
      <c r="P1227" s="20">
        <v>0</v>
      </c>
      <c r="Q1227" s="20">
        <v>0</v>
      </c>
      <c r="R1227" s="20">
        <v>0</v>
      </c>
      <c r="S1227" s="20">
        <v>0</v>
      </c>
      <c r="T1227" s="20">
        <v>0</v>
      </c>
      <c r="U1227" s="20">
        <v>0</v>
      </c>
      <c r="V1227" s="20">
        <v>0</v>
      </c>
      <c r="W1227" s="20">
        <v>0</v>
      </c>
      <c r="X1227" s="20">
        <v>0</v>
      </c>
      <c r="Y1227" s="20">
        <v>0</v>
      </c>
      <c r="Z1227" s="20">
        <v>0</v>
      </c>
      <c r="AA1227" s="20">
        <v>0</v>
      </c>
      <c r="AB1227" s="20">
        <v>0</v>
      </c>
      <c r="AC1227" s="20">
        <v>0</v>
      </c>
      <c r="AD1227" s="20">
        <v>0</v>
      </c>
      <c r="AE1227" s="20">
        <v>0</v>
      </c>
      <c r="AF1227" s="20">
        <v>0</v>
      </c>
      <c r="AG1227" s="20">
        <v>0</v>
      </c>
      <c r="AH1227" s="20">
        <v>0</v>
      </c>
      <c r="AI1227" s="20" t="str">
        <f t="shared" si="112"/>
        <v>проверка пройдена</v>
      </c>
      <c r="AJ1227" s="21" t="b">
        <f t="shared" si="113"/>
        <v>0</v>
      </c>
    </row>
    <row r="1228" spans="1:36" hidden="1" x14ac:dyDescent="0.25">
      <c r="A1228" s="20" t="s">
        <v>534</v>
      </c>
      <c r="B1228" s="20" t="s">
        <v>34</v>
      </c>
      <c r="C1228" s="20" t="s">
        <v>35</v>
      </c>
      <c r="D1228" s="20" t="s">
        <v>346</v>
      </c>
      <c r="E1228" s="20" t="str">
        <f>VLOOKUP(D1228,'Коды программ'!$A$2:$B$578,2,FALSE)</f>
        <v>Электрохимическое производство</v>
      </c>
      <c r="F1228" s="20" t="s">
        <v>4</v>
      </c>
      <c r="G1228" s="20" t="s">
        <v>43</v>
      </c>
      <c r="H1228" s="20">
        <v>0</v>
      </c>
      <c r="I1228" s="20">
        <v>0</v>
      </c>
      <c r="J1228" s="20">
        <v>0</v>
      </c>
      <c r="K1228" s="20">
        <v>0</v>
      </c>
      <c r="L1228" s="20">
        <v>0</v>
      </c>
      <c r="M1228" s="20">
        <v>0</v>
      </c>
      <c r="N1228" s="20">
        <v>0</v>
      </c>
      <c r="O1228" s="20">
        <v>0</v>
      </c>
      <c r="P1228" s="20">
        <v>0</v>
      </c>
      <c r="Q1228" s="20">
        <v>0</v>
      </c>
      <c r="R1228" s="20">
        <v>0</v>
      </c>
      <c r="S1228" s="20">
        <v>0</v>
      </c>
      <c r="T1228" s="20">
        <v>0</v>
      </c>
      <c r="U1228" s="20">
        <v>0</v>
      </c>
      <c r="V1228" s="20">
        <v>0</v>
      </c>
      <c r="W1228" s="20">
        <v>0</v>
      </c>
      <c r="X1228" s="20">
        <v>0</v>
      </c>
      <c r="Y1228" s="20">
        <v>0</v>
      </c>
      <c r="Z1228" s="20">
        <v>0</v>
      </c>
      <c r="AA1228" s="20">
        <v>0</v>
      </c>
      <c r="AB1228" s="20">
        <v>0</v>
      </c>
      <c r="AC1228" s="20">
        <v>0</v>
      </c>
      <c r="AD1228" s="20">
        <v>0</v>
      </c>
      <c r="AE1228" s="20">
        <v>0</v>
      </c>
      <c r="AF1228" s="20">
        <v>0</v>
      </c>
      <c r="AG1228" s="20">
        <v>0</v>
      </c>
      <c r="AH1228" s="20">
        <v>0</v>
      </c>
      <c r="AI1228" s="20" t="str">
        <f t="shared" ref="AI1228:AI1248" si="114">IF(H1228=I1228+L1228+M1228+N1228+O1228+P1228+Q1228+R1228+S1228+T1228+U1228+V1228+W1228+X1228+Y1228+Z1228+AA1228+AB1228+AC1228+AD1228+AE1228+AF1228+AG1228,"проверка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228" s="21" t="b">
        <f t="shared" ref="AJ1228:AJ1248" si="115">IF(OR(J1228&gt;I1228,K1228&gt;I1228),TRUE,FALSE)</f>
        <v>0</v>
      </c>
    </row>
    <row r="1229" spans="1:36" x14ac:dyDescent="0.25">
      <c r="A1229" s="20" t="s">
        <v>534</v>
      </c>
      <c r="B1229" s="20" t="s">
        <v>34</v>
      </c>
      <c r="C1229" s="20" t="s">
        <v>35</v>
      </c>
      <c r="D1229" s="20" t="s">
        <v>62</v>
      </c>
      <c r="E1229" s="20" t="str">
        <f>VLOOKUP(D1229,'Коды программ'!$A$2:$B$578,2,FALSE)</f>
        <v>Сварочное производство</v>
      </c>
      <c r="F1229" s="20" t="s">
        <v>0</v>
      </c>
      <c r="G1229" s="20" t="s">
        <v>38</v>
      </c>
      <c r="H1229" s="20">
        <v>8</v>
      </c>
      <c r="I1229" s="20">
        <v>8</v>
      </c>
      <c r="J1229" s="20">
        <v>5</v>
      </c>
      <c r="K1229" s="20">
        <v>8</v>
      </c>
      <c r="L1229" s="20">
        <v>0</v>
      </c>
      <c r="M1229" s="20">
        <v>0</v>
      </c>
      <c r="N1229" s="20">
        <v>0</v>
      </c>
      <c r="O1229" s="20">
        <v>0</v>
      </c>
      <c r="P1229" s="20">
        <v>0</v>
      </c>
      <c r="Q1229" s="20">
        <v>0</v>
      </c>
      <c r="R1229" s="20">
        <v>0</v>
      </c>
      <c r="S1229" s="20">
        <v>0</v>
      </c>
      <c r="T1229" s="20">
        <v>0</v>
      </c>
      <c r="U1229" s="20">
        <v>0</v>
      </c>
      <c r="V1229" s="20">
        <v>0</v>
      </c>
      <c r="W1229" s="20">
        <v>0</v>
      </c>
      <c r="X1229" s="20">
        <v>0</v>
      </c>
      <c r="Y1229" s="20">
        <v>0</v>
      </c>
      <c r="Z1229" s="20">
        <v>0</v>
      </c>
      <c r="AA1229" s="20">
        <v>0</v>
      </c>
      <c r="AB1229" s="20">
        <v>0</v>
      </c>
      <c r="AC1229" s="20">
        <v>0</v>
      </c>
      <c r="AD1229" s="20">
        <v>0</v>
      </c>
      <c r="AE1229" s="20">
        <v>0</v>
      </c>
      <c r="AF1229" s="20">
        <v>0</v>
      </c>
      <c r="AG1229" s="20">
        <v>0</v>
      </c>
      <c r="AH1229" s="20">
        <v>0</v>
      </c>
      <c r="AI1229" s="20" t="str">
        <f t="shared" si="114"/>
        <v>проверка пройдена</v>
      </c>
      <c r="AJ1229" s="21" t="b">
        <f t="shared" si="115"/>
        <v>0</v>
      </c>
    </row>
    <row r="1230" spans="1:36" hidden="1" x14ac:dyDescent="0.25">
      <c r="A1230" s="20" t="s">
        <v>534</v>
      </c>
      <c r="B1230" s="20" t="s">
        <v>34</v>
      </c>
      <c r="C1230" s="20" t="s">
        <v>35</v>
      </c>
      <c r="D1230" s="20" t="s">
        <v>62</v>
      </c>
      <c r="E1230" s="20" t="str">
        <f>VLOOKUP(D1230,'Коды программ'!$A$2:$B$578,2,FALSE)</f>
        <v>Сварочное производство</v>
      </c>
      <c r="F1230" s="20" t="s">
        <v>1</v>
      </c>
      <c r="G1230" s="20" t="s">
        <v>40</v>
      </c>
      <c r="H1230" s="20">
        <v>0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0</v>
      </c>
      <c r="U1230" s="20">
        <v>0</v>
      </c>
      <c r="V1230" s="20">
        <v>0</v>
      </c>
      <c r="W1230" s="20">
        <v>0</v>
      </c>
      <c r="X1230" s="20">
        <v>0</v>
      </c>
      <c r="Y1230" s="20">
        <v>0</v>
      </c>
      <c r="Z1230" s="20">
        <v>0</v>
      </c>
      <c r="AA1230" s="20">
        <v>0</v>
      </c>
      <c r="AB1230" s="20">
        <v>0</v>
      </c>
      <c r="AC1230" s="20">
        <v>0</v>
      </c>
      <c r="AD1230" s="20">
        <v>0</v>
      </c>
      <c r="AE1230" s="20">
        <v>0</v>
      </c>
      <c r="AF1230" s="20">
        <v>0</v>
      </c>
      <c r="AG1230" s="20">
        <v>0</v>
      </c>
      <c r="AH1230" s="20">
        <v>0</v>
      </c>
      <c r="AI1230" s="20" t="str">
        <f t="shared" si="114"/>
        <v>проверка пройдена</v>
      </c>
      <c r="AJ1230" s="21" t="b">
        <f t="shared" si="115"/>
        <v>0</v>
      </c>
    </row>
    <row r="1231" spans="1:36" hidden="1" x14ac:dyDescent="0.25">
      <c r="A1231" s="20" t="s">
        <v>534</v>
      </c>
      <c r="B1231" s="20" t="s">
        <v>34</v>
      </c>
      <c r="C1231" s="20" t="s">
        <v>35</v>
      </c>
      <c r="D1231" s="20" t="s">
        <v>62</v>
      </c>
      <c r="E1231" s="20" t="str">
        <f>VLOOKUP(D1231,'Коды программ'!$A$2:$B$578,2,FALSE)</f>
        <v>Сварочное производство</v>
      </c>
      <c r="F1231" s="20" t="s">
        <v>2</v>
      </c>
      <c r="G1231" s="20" t="s">
        <v>41</v>
      </c>
      <c r="H1231" s="20">
        <v>0</v>
      </c>
      <c r="I1231" s="20">
        <v>0</v>
      </c>
      <c r="J1231" s="20">
        <v>0</v>
      </c>
      <c r="K1231" s="20">
        <v>0</v>
      </c>
      <c r="L1231" s="20">
        <v>0</v>
      </c>
      <c r="M1231" s="20">
        <v>0</v>
      </c>
      <c r="N1231" s="20">
        <v>0</v>
      </c>
      <c r="O1231" s="20">
        <v>0</v>
      </c>
      <c r="P1231" s="20">
        <v>0</v>
      </c>
      <c r="Q1231" s="20">
        <v>0</v>
      </c>
      <c r="R1231" s="20">
        <v>0</v>
      </c>
      <c r="S1231" s="20">
        <v>0</v>
      </c>
      <c r="T1231" s="20">
        <v>0</v>
      </c>
      <c r="U1231" s="20">
        <v>0</v>
      </c>
      <c r="V1231" s="20">
        <v>0</v>
      </c>
      <c r="W1231" s="20">
        <v>0</v>
      </c>
      <c r="X1231" s="20">
        <v>0</v>
      </c>
      <c r="Y1231" s="20">
        <v>0</v>
      </c>
      <c r="Z1231" s="20">
        <v>0</v>
      </c>
      <c r="AA1231" s="20">
        <v>0</v>
      </c>
      <c r="AB1231" s="20">
        <v>0</v>
      </c>
      <c r="AC1231" s="20">
        <v>0</v>
      </c>
      <c r="AD1231" s="20">
        <v>0</v>
      </c>
      <c r="AE1231" s="20">
        <v>0</v>
      </c>
      <c r="AF1231" s="20">
        <v>0</v>
      </c>
      <c r="AG1231" s="20">
        <v>0</v>
      </c>
      <c r="AH1231" s="20">
        <v>0</v>
      </c>
      <c r="AI1231" s="20" t="str">
        <f t="shared" si="114"/>
        <v>проверка пройдена</v>
      </c>
      <c r="AJ1231" s="21" t="b">
        <f t="shared" si="115"/>
        <v>0</v>
      </c>
    </row>
    <row r="1232" spans="1:36" hidden="1" x14ac:dyDescent="0.25">
      <c r="A1232" s="20" t="s">
        <v>534</v>
      </c>
      <c r="B1232" s="20" t="s">
        <v>34</v>
      </c>
      <c r="C1232" s="20" t="s">
        <v>35</v>
      </c>
      <c r="D1232" s="20" t="s">
        <v>62</v>
      </c>
      <c r="E1232" s="20" t="str">
        <f>VLOOKUP(D1232,'Коды программ'!$A$2:$B$578,2,FALSE)</f>
        <v>Сварочное производство</v>
      </c>
      <c r="F1232" s="20" t="s">
        <v>3</v>
      </c>
      <c r="G1232" s="20" t="s">
        <v>42</v>
      </c>
      <c r="H1232" s="20">
        <v>0</v>
      </c>
      <c r="I1232" s="20">
        <v>0</v>
      </c>
      <c r="J1232" s="20">
        <v>0</v>
      </c>
      <c r="K1232" s="20">
        <v>0</v>
      </c>
      <c r="L1232" s="20">
        <v>0</v>
      </c>
      <c r="M1232" s="20">
        <v>0</v>
      </c>
      <c r="N1232" s="20">
        <v>0</v>
      </c>
      <c r="O1232" s="20">
        <v>0</v>
      </c>
      <c r="P1232" s="20">
        <v>0</v>
      </c>
      <c r="Q1232" s="20">
        <v>0</v>
      </c>
      <c r="R1232" s="20">
        <v>0</v>
      </c>
      <c r="S1232" s="20">
        <v>0</v>
      </c>
      <c r="T1232" s="20">
        <v>0</v>
      </c>
      <c r="U1232" s="20">
        <v>0</v>
      </c>
      <c r="V1232" s="20">
        <v>0</v>
      </c>
      <c r="W1232" s="20">
        <v>0</v>
      </c>
      <c r="X1232" s="20">
        <v>0</v>
      </c>
      <c r="Y1232" s="20">
        <v>0</v>
      </c>
      <c r="Z1232" s="20">
        <v>0</v>
      </c>
      <c r="AA1232" s="20">
        <v>0</v>
      </c>
      <c r="AB1232" s="20">
        <v>0</v>
      </c>
      <c r="AC1232" s="20">
        <v>0</v>
      </c>
      <c r="AD1232" s="20">
        <v>0</v>
      </c>
      <c r="AE1232" s="20">
        <v>0</v>
      </c>
      <c r="AF1232" s="20">
        <v>0</v>
      </c>
      <c r="AG1232" s="20">
        <v>0</v>
      </c>
      <c r="AH1232" s="20">
        <v>0</v>
      </c>
      <c r="AI1232" s="20" t="str">
        <f t="shared" si="114"/>
        <v>проверка пройдена</v>
      </c>
      <c r="AJ1232" s="21" t="b">
        <f t="shared" si="115"/>
        <v>0</v>
      </c>
    </row>
    <row r="1233" spans="1:36" hidden="1" x14ac:dyDescent="0.25">
      <c r="A1233" s="20" t="s">
        <v>534</v>
      </c>
      <c r="B1233" s="20" t="s">
        <v>34</v>
      </c>
      <c r="C1233" s="20" t="s">
        <v>35</v>
      </c>
      <c r="D1233" s="20" t="s">
        <v>62</v>
      </c>
      <c r="E1233" s="20" t="str">
        <f>VLOOKUP(D1233,'Коды программ'!$A$2:$B$578,2,FALSE)</f>
        <v>Сварочное производство</v>
      </c>
      <c r="F1233" s="20" t="s">
        <v>4</v>
      </c>
      <c r="G1233" s="20" t="s">
        <v>43</v>
      </c>
      <c r="H1233" s="20">
        <v>0</v>
      </c>
      <c r="I1233" s="20">
        <v>0</v>
      </c>
      <c r="J1233" s="20">
        <v>0</v>
      </c>
      <c r="K1233" s="20">
        <v>0</v>
      </c>
      <c r="L1233" s="20">
        <v>0</v>
      </c>
      <c r="M1233" s="20">
        <v>0</v>
      </c>
      <c r="N1233" s="20">
        <v>0</v>
      </c>
      <c r="O1233" s="20">
        <v>0</v>
      </c>
      <c r="P1233" s="20">
        <v>0</v>
      </c>
      <c r="Q1233" s="20">
        <v>0</v>
      </c>
      <c r="R1233" s="20">
        <v>0</v>
      </c>
      <c r="S1233" s="20">
        <v>0</v>
      </c>
      <c r="T1233" s="20">
        <v>0</v>
      </c>
      <c r="U1233" s="20">
        <v>0</v>
      </c>
      <c r="V1233" s="20">
        <v>0</v>
      </c>
      <c r="W1233" s="20">
        <v>0</v>
      </c>
      <c r="X1233" s="20">
        <v>0</v>
      </c>
      <c r="Y1233" s="20">
        <v>0</v>
      </c>
      <c r="Z1233" s="20">
        <v>0</v>
      </c>
      <c r="AA1233" s="20">
        <v>0</v>
      </c>
      <c r="AB1233" s="20">
        <v>0</v>
      </c>
      <c r="AC1233" s="20">
        <v>0</v>
      </c>
      <c r="AD1233" s="20">
        <v>0</v>
      </c>
      <c r="AE1233" s="20">
        <v>0</v>
      </c>
      <c r="AF1233" s="20">
        <v>0</v>
      </c>
      <c r="AG1233" s="20">
        <v>0</v>
      </c>
      <c r="AH1233" s="20">
        <v>0</v>
      </c>
      <c r="AI1233" s="20" t="str">
        <f t="shared" si="114"/>
        <v>проверка пройдена</v>
      </c>
      <c r="AJ1233" s="21" t="b">
        <f t="shared" si="115"/>
        <v>0</v>
      </c>
    </row>
    <row r="1234" spans="1:36" x14ac:dyDescent="0.25">
      <c r="A1234" s="20" t="s">
        <v>534</v>
      </c>
      <c r="B1234" s="20" t="s">
        <v>34</v>
      </c>
      <c r="C1234" s="20" t="s">
        <v>35</v>
      </c>
      <c r="D1234" s="20" t="s">
        <v>57</v>
      </c>
      <c r="E1234" s="20" t="str">
        <f>VLOOKUP(D1234,'Коды программ'!$A$2:$B$578,2,FALSE)</f>
        <v>Техническое обслуживание и ремонт автомобильного транспорта</v>
      </c>
      <c r="F1234" s="20" t="s">
        <v>0</v>
      </c>
      <c r="G1234" s="20" t="s">
        <v>38</v>
      </c>
      <c r="H1234" s="20">
        <v>22</v>
      </c>
      <c r="I1234" s="20">
        <v>21</v>
      </c>
      <c r="J1234" s="20">
        <v>11</v>
      </c>
      <c r="K1234" s="20">
        <v>8</v>
      </c>
      <c r="L1234" s="20">
        <v>0</v>
      </c>
      <c r="M1234" s="20">
        <v>0</v>
      </c>
      <c r="N1234" s="20">
        <v>1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0</v>
      </c>
      <c r="V1234" s="20">
        <v>0</v>
      </c>
      <c r="W1234" s="20">
        <v>0</v>
      </c>
      <c r="X1234" s="20">
        <v>0</v>
      </c>
      <c r="Y1234" s="20">
        <v>0</v>
      </c>
      <c r="Z1234" s="20">
        <v>0</v>
      </c>
      <c r="AA1234" s="20">
        <v>0</v>
      </c>
      <c r="AB1234" s="20">
        <v>0</v>
      </c>
      <c r="AC1234" s="20">
        <v>0</v>
      </c>
      <c r="AD1234" s="20">
        <v>0</v>
      </c>
      <c r="AE1234" s="20">
        <v>0</v>
      </c>
      <c r="AF1234" s="20">
        <v>0</v>
      </c>
      <c r="AG1234" s="20">
        <v>0</v>
      </c>
      <c r="AH1234" s="20">
        <v>0</v>
      </c>
      <c r="AI1234" s="20" t="str">
        <f t="shared" si="114"/>
        <v>проверка пройдена</v>
      </c>
      <c r="AJ1234" s="21" t="b">
        <f t="shared" si="115"/>
        <v>0</v>
      </c>
    </row>
    <row r="1235" spans="1:36" hidden="1" x14ac:dyDescent="0.25">
      <c r="A1235" s="20" t="s">
        <v>534</v>
      </c>
      <c r="B1235" s="20" t="s">
        <v>34</v>
      </c>
      <c r="C1235" s="20" t="s">
        <v>35</v>
      </c>
      <c r="D1235" s="20" t="s">
        <v>57</v>
      </c>
      <c r="E1235" s="20" t="str">
        <f>VLOOKUP(D1235,'Коды программ'!$A$2:$B$578,2,FALSE)</f>
        <v>Техническое обслуживание и ремонт автомобильного транспорта</v>
      </c>
      <c r="F1235" s="20" t="s">
        <v>1</v>
      </c>
      <c r="G1235" s="20" t="s">
        <v>40</v>
      </c>
      <c r="H1235" s="20">
        <v>0</v>
      </c>
      <c r="I1235" s="20">
        <v>0</v>
      </c>
      <c r="J1235" s="20">
        <v>0</v>
      </c>
      <c r="K1235" s="20">
        <v>0</v>
      </c>
      <c r="L1235" s="20">
        <v>0</v>
      </c>
      <c r="M1235" s="20">
        <v>0</v>
      </c>
      <c r="N1235" s="20">
        <v>0</v>
      </c>
      <c r="O1235" s="20">
        <v>0</v>
      </c>
      <c r="P1235" s="20">
        <v>0</v>
      </c>
      <c r="Q1235" s="20">
        <v>0</v>
      </c>
      <c r="R1235" s="20">
        <v>0</v>
      </c>
      <c r="S1235" s="20">
        <v>0</v>
      </c>
      <c r="T1235" s="20">
        <v>0</v>
      </c>
      <c r="U1235" s="20">
        <v>0</v>
      </c>
      <c r="V1235" s="20">
        <v>0</v>
      </c>
      <c r="W1235" s="20">
        <v>0</v>
      </c>
      <c r="X1235" s="20">
        <v>0</v>
      </c>
      <c r="Y1235" s="20">
        <v>0</v>
      </c>
      <c r="Z1235" s="20">
        <v>0</v>
      </c>
      <c r="AA1235" s="20">
        <v>0</v>
      </c>
      <c r="AB1235" s="20">
        <v>0</v>
      </c>
      <c r="AC1235" s="20">
        <v>0</v>
      </c>
      <c r="AD1235" s="20">
        <v>0</v>
      </c>
      <c r="AE1235" s="20">
        <v>0</v>
      </c>
      <c r="AF1235" s="20">
        <v>0</v>
      </c>
      <c r="AG1235" s="20">
        <v>0</v>
      </c>
      <c r="AH1235" s="20">
        <v>0</v>
      </c>
      <c r="AI1235" s="20" t="str">
        <f t="shared" si="114"/>
        <v>проверка пройдена</v>
      </c>
      <c r="AJ1235" s="21" t="b">
        <f t="shared" si="115"/>
        <v>0</v>
      </c>
    </row>
    <row r="1236" spans="1:36" hidden="1" x14ac:dyDescent="0.25">
      <c r="A1236" s="20" t="s">
        <v>534</v>
      </c>
      <c r="B1236" s="20" t="s">
        <v>34</v>
      </c>
      <c r="C1236" s="20" t="s">
        <v>35</v>
      </c>
      <c r="D1236" s="20" t="s">
        <v>57</v>
      </c>
      <c r="E1236" s="20" t="str">
        <f>VLOOKUP(D1236,'Коды программ'!$A$2:$B$578,2,FALSE)</f>
        <v>Техническое обслуживание и ремонт автомобильного транспорта</v>
      </c>
      <c r="F1236" s="20" t="s">
        <v>2</v>
      </c>
      <c r="G1236" s="20" t="s">
        <v>41</v>
      </c>
      <c r="H1236" s="20">
        <v>0</v>
      </c>
      <c r="I1236" s="20">
        <v>0</v>
      </c>
      <c r="J1236" s="20">
        <v>0</v>
      </c>
      <c r="K1236" s="20">
        <v>0</v>
      </c>
      <c r="L1236" s="20">
        <v>0</v>
      </c>
      <c r="M1236" s="20">
        <v>0</v>
      </c>
      <c r="N1236" s="20">
        <v>0</v>
      </c>
      <c r="O1236" s="20">
        <v>0</v>
      </c>
      <c r="P1236" s="20">
        <v>0</v>
      </c>
      <c r="Q1236" s="20">
        <v>0</v>
      </c>
      <c r="R1236" s="20">
        <v>0</v>
      </c>
      <c r="S1236" s="20">
        <v>0</v>
      </c>
      <c r="T1236" s="20">
        <v>0</v>
      </c>
      <c r="U1236" s="20">
        <v>0</v>
      </c>
      <c r="V1236" s="20">
        <v>0</v>
      </c>
      <c r="W1236" s="20">
        <v>0</v>
      </c>
      <c r="X1236" s="20">
        <v>0</v>
      </c>
      <c r="Y1236" s="20">
        <v>0</v>
      </c>
      <c r="Z1236" s="20">
        <v>0</v>
      </c>
      <c r="AA1236" s="20">
        <v>0</v>
      </c>
      <c r="AB1236" s="20">
        <v>0</v>
      </c>
      <c r="AC1236" s="20">
        <v>0</v>
      </c>
      <c r="AD1236" s="20">
        <v>0</v>
      </c>
      <c r="AE1236" s="20">
        <v>0</v>
      </c>
      <c r="AF1236" s="20">
        <v>0</v>
      </c>
      <c r="AG1236" s="20">
        <v>0</v>
      </c>
      <c r="AH1236" s="20">
        <v>0</v>
      </c>
      <c r="AI1236" s="20" t="str">
        <f t="shared" si="114"/>
        <v>проверка пройдена</v>
      </c>
      <c r="AJ1236" s="21" t="b">
        <f t="shared" si="115"/>
        <v>0</v>
      </c>
    </row>
    <row r="1237" spans="1:36" hidden="1" x14ac:dyDescent="0.25">
      <c r="A1237" s="20" t="s">
        <v>534</v>
      </c>
      <c r="B1237" s="20" t="s">
        <v>34</v>
      </c>
      <c r="C1237" s="20" t="s">
        <v>35</v>
      </c>
      <c r="D1237" s="20" t="s">
        <v>57</v>
      </c>
      <c r="E1237" s="20" t="str">
        <f>VLOOKUP(D1237,'Коды программ'!$A$2:$B$578,2,FALSE)</f>
        <v>Техническое обслуживание и ремонт автомобильного транспорта</v>
      </c>
      <c r="F1237" s="20" t="s">
        <v>3</v>
      </c>
      <c r="G1237" s="20" t="s">
        <v>42</v>
      </c>
      <c r="H1237" s="20">
        <v>0</v>
      </c>
      <c r="I1237" s="20">
        <v>0</v>
      </c>
      <c r="J1237" s="20">
        <v>0</v>
      </c>
      <c r="K1237" s="20">
        <v>0</v>
      </c>
      <c r="L1237" s="20">
        <v>0</v>
      </c>
      <c r="M1237" s="20">
        <v>0</v>
      </c>
      <c r="N1237" s="20">
        <v>0</v>
      </c>
      <c r="O1237" s="20">
        <v>0</v>
      </c>
      <c r="P1237" s="20">
        <v>0</v>
      </c>
      <c r="Q1237" s="20">
        <v>0</v>
      </c>
      <c r="R1237" s="20">
        <v>0</v>
      </c>
      <c r="S1237" s="20">
        <v>0</v>
      </c>
      <c r="T1237" s="20">
        <v>0</v>
      </c>
      <c r="U1237" s="20">
        <v>0</v>
      </c>
      <c r="V1237" s="20">
        <v>0</v>
      </c>
      <c r="W1237" s="20">
        <v>0</v>
      </c>
      <c r="X1237" s="20">
        <v>0</v>
      </c>
      <c r="Y1237" s="20">
        <v>0</v>
      </c>
      <c r="Z1237" s="20">
        <v>0</v>
      </c>
      <c r="AA1237" s="20">
        <v>0</v>
      </c>
      <c r="AB1237" s="20">
        <v>0</v>
      </c>
      <c r="AC1237" s="20">
        <v>0</v>
      </c>
      <c r="AD1237" s="20">
        <v>0</v>
      </c>
      <c r="AE1237" s="20">
        <v>0</v>
      </c>
      <c r="AF1237" s="20">
        <v>0</v>
      </c>
      <c r="AG1237" s="20">
        <v>0</v>
      </c>
      <c r="AH1237" s="20">
        <v>0</v>
      </c>
      <c r="AI1237" s="20" t="str">
        <f t="shared" si="114"/>
        <v>проверка пройдена</v>
      </c>
      <c r="AJ1237" s="21" t="b">
        <f t="shared" si="115"/>
        <v>0</v>
      </c>
    </row>
    <row r="1238" spans="1:36" hidden="1" x14ac:dyDescent="0.25">
      <c r="A1238" s="20" t="s">
        <v>534</v>
      </c>
      <c r="B1238" s="20" t="s">
        <v>34</v>
      </c>
      <c r="C1238" s="20" t="s">
        <v>35</v>
      </c>
      <c r="D1238" s="20" t="s">
        <v>57</v>
      </c>
      <c r="E1238" s="20" t="str">
        <f>VLOOKUP(D1238,'Коды программ'!$A$2:$B$578,2,FALSE)</f>
        <v>Техническое обслуживание и ремонт автомобильного транспорта</v>
      </c>
      <c r="F1238" s="20" t="s">
        <v>4</v>
      </c>
      <c r="G1238" s="20" t="s">
        <v>43</v>
      </c>
      <c r="H1238" s="20">
        <v>0</v>
      </c>
      <c r="I1238" s="20">
        <v>0</v>
      </c>
      <c r="J1238" s="20">
        <v>0</v>
      </c>
      <c r="K1238" s="20">
        <v>0</v>
      </c>
      <c r="L1238" s="20">
        <v>0</v>
      </c>
      <c r="M1238" s="20">
        <v>0</v>
      </c>
      <c r="N1238" s="20">
        <v>0</v>
      </c>
      <c r="O1238" s="20">
        <v>0</v>
      </c>
      <c r="P1238" s="20">
        <v>0</v>
      </c>
      <c r="Q1238" s="20">
        <v>0</v>
      </c>
      <c r="R1238" s="20">
        <v>0</v>
      </c>
      <c r="S1238" s="20">
        <v>0</v>
      </c>
      <c r="T1238" s="20">
        <v>0</v>
      </c>
      <c r="U1238" s="20">
        <v>0</v>
      </c>
      <c r="V1238" s="20">
        <v>0</v>
      </c>
      <c r="W1238" s="20">
        <v>0</v>
      </c>
      <c r="X1238" s="20">
        <v>0</v>
      </c>
      <c r="Y1238" s="20">
        <v>0</v>
      </c>
      <c r="Z1238" s="20">
        <v>0</v>
      </c>
      <c r="AA1238" s="20">
        <v>0</v>
      </c>
      <c r="AB1238" s="20">
        <v>0</v>
      </c>
      <c r="AC1238" s="20">
        <v>0</v>
      </c>
      <c r="AD1238" s="20">
        <v>0</v>
      </c>
      <c r="AE1238" s="20">
        <v>0</v>
      </c>
      <c r="AF1238" s="20">
        <v>0</v>
      </c>
      <c r="AG1238" s="20">
        <v>0</v>
      </c>
      <c r="AH1238" s="20">
        <v>0</v>
      </c>
      <c r="AI1238" s="20" t="str">
        <f t="shared" si="114"/>
        <v>проверка пройдена</v>
      </c>
      <c r="AJ1238" s="21" t="b">
        <f t="shared" si="115"/>
        <v>0</v>
      </c>
    </row>
    <row r="1239" spans="1:36" x14ac:dyDescent="0.25">
      <c r="A1239" s="20" t="s">
        <v>534</v>
      </c>
      <c r="B1239" s="20" t="s">
        <v>34</v>
      </c>
      <c r="C1239" s="20" t="s">
        <v>35</v>
      </c>
      <c r="D1239" s="20" t="s">
        <v>91</v>
      </c>
      <c r="E1239" s="20" t="str">
        <f>VLOOKUP(D1239,'Коды программ'!$A$2:$B$578,2,FALSE)</f>
        <v>Повар, кондитер</v>
      </c>
      <c r="F1239" s="20" t="s">
        <v>0</v>
      </c>
      <c r="G1239" s="20" t="s">
        <v>38</v>
      </c>
      <c r="H1239" s="20">
        <v>5</v>
      </c>
      <c r="I1239" s="20">
        <v>5</v>
      </c>
      <c r="J1239" s="20">
        <v>4</v>
      </c>
      <c r="K1239" s="20">
        <v>0</v>
      </c>
      <c r="L1239" s="20">
        <v>0</v>
      </c>
      <c r="M1239" s="20">
        <v>0</v>
      </c>
      <c r="N1239" s="20">
        <v>0</v>
      </c>
      <c r="O1239" s="20">
        <v>0</v>
      </c>
      <c r="P1239" s="20">
        <v>0</v>
      </c>
      <c r="Q1239" s="20">
        <v>0</v>
      </c>
      <c r="R1239" s="20">
        <v>0</v>
      </c>
      <c r="S1239" s="20">
        <v>0</v>
      </c>
      <c r="T1239" s="20">
        <v>0</v>
      </c>
      <c r="U1239" s="20">
        <v>0</v>
      </c>
      <c r="V1239" s="20">
        <v>0</v>
      </c>
      <c r="W1239" s="20">
        <v>0</v>
      </c>
      <c r="X1239" s="20">
        <v>0</v>
      </c>
      <c r="Y1239" s="20">
        <v>0</v>
      </c>
      <c r="Z1239" s="20">
        <v>0</v>
      </c>
      <c r="AA1239" s="20">
        <v>0</v>
      </c>
      <c r="AB1239" s="20">
        <v>0</v>
      </c>
      <c r="AC1239" s="20">
        <v>0</v>
      </c>
      <c r="AD1239" s="20">
        <v>0</v>
      </c>
      <c r="AE1239" s="20">
        <v>0</v>
      </c>
      <c r="AF1239" s="20">
        <v>0</v>
      </c>
      <c r="AG1239" s="20">
        <v>0</v>
      </c>
      <c r="AH1239" s="20">
        <v>0</v>
      </c>
      <c r="AI1239" s="20" t="str">
        <f t="shared" si="114"/>
        <v>проверка пройдена</v>
      </c>
      <c r="AJ1239" s="21" t="b">
        <f t="shared" si="115"/>
        <v>0</v>
      </c>
    </row>
    <row r="1240" spans="1:36" hidden="1" x14ac:dyDescent="0.25">
      <c r="A1240" s="20" t="s">
        <v>534</v>
      </c>
      <c r="B1240" s="20" t="s">
        <v>34</v>
      </c>
      <c r="C1240" s="20" t="s">
        <v>35</v>
      </c>
      <c r="D1240" s="20" t="s">
        <v>91</v>
      </c>
      <c r="E1240" s="20" t="str">
        <f>VLOOKUP(D1240,'Коды программ'!$A$2:$B$578,2,FALSE)</f>
        <v>Повар, кондитер</v>
      </c>
      <c r="F1240" s="20" t="s">
        <v>1</v>
      </c>
      <c r="G1240" s="20" t="s">
        <v>40</v>
      </c>
      <c r="H1240" s="20">
        <v>0</v>
      </c>
      <c r="I1240" s="20">
        <v>0</v>
      </c>
      <c r="J1240" s="20">
        <v>0</v>
      </c>
      <c r="K1240" s="20">
        <v>0</v>
      </c>
      <c r="L1240" s="20">
        <v>0</v>
      </c>
      <c r="M1240" s="20">
        <v>0</v>
      </c>
      <c r="N1240" s="20">
        <v>0</v>
      </c>
      <c r="O1240" s="20">
        <v>0</v>
      </c>
      <c r="P1240" s="20">
        <v>0</v>
      </c>
      <c r="Q1240" s="20">
        <v>0</v>
      </c>
      <c r="R1240" s="20">
        <v>0</v>
      </c>
      <c r="S1240" s="20">
        <v>0</v>
      </c>
      <c r="T1240" s="20">
        <v>0</v>
      </c>
      <c r="U1240" s="20">
        <v>0</v>
      </c>
      <c r="V1240" s="20">
        <v>0</v>
      </c>
      <c r="W1240" s="20">
        <v>0</v>
      </c>
      <c r="X1240" s="20">
        <v>0</v>
      </c>
      <c r="Y1240" s="20">
        <v>0</v>
      </c>
      <c r="Z1240" s="20">
        <v>0</v>
      </c>
      <c r="AA1240" s="20">
        <v>0</v>
      </c>
      <c r="AB1240" s="20">
        <v>0</v>
      </c>
      <c r="AC1240" s="20">
        <v>0</v>
      </c>
      <c r="AD1240" s="20">
        <v>0</v>
      </c>
      <c r="AE1240" s="20">
        <v>0</v>
      </c>
      <c r="AF1240" s="20">
        <v>0</v>
      </c>
      <c r="AG1240" s="20">
        <v>0</v>
      </c>
      <c r="AH1240" s="20">
        <v>0</v>
      </c>
      <c r="AI1240" s="20" t="str">
        <f t="shared" si="114"/>
        <v>проверка пройдена</v>
      </c>
      <c r="AJ1240" s="21" t="b">
        <f t="shared" si="115"/>
        <v>0</v>
      </c>
    </row>
    <row r="1241" spans="1:36" hidden="1" x14ac:dyDescent="0.25">
      <c r="A1241" s="20" t="s">
        <v>534</v>
      </c>
      <c r="B1241" s="20" t="s">
        <v>34</v>
      </c>
      <c r="C1241" s="20" t="s">
        <v>35</v>
      </c>
      <c r="D1241" s="20" t="s">
        <v>91</v>
      </c>
      <c r="E1241" s="20" t="str">
        <f>VLOOKUP(D1241,'Коды программ'!$A$2:$B$578,2,FALSE)</f>
        <v>Повар, кондитер</v>
      </c>
      <c r="F1241" s="20" t="s">
        <v>2</v>
      </c>
      <c r="G1241" s="20" t="s">
        <v>41</v>
      </c>
      <c r="H1241" s="20">
        <v>0</v>
      </c>
      <c r="I1241" s="20">
        <v>0</v>
      </c>
      <c r="J1241" s="20">
        <v>0</v>
      </c>
      <c r="K1241" s="20">
        <v>0</v>
      </c>
      <c r="L1241" s="20">
        <v>0</v>
      </c>
      <c r="M1241" s="20">
        <v>0</v>
      </c>
      <c r="N1241" s="20">
        <v>0</v>
      </c>
      <c r="O1241" s="20">
        <v>0</v>
      </c>
      <c r="P1241" s="20">
        <v>0</v>
      </c>
      <c r="Q1241" s="20">
        <v>0</v>
      </c>
      <c r="R1241" s="20">
        <v>0</v>
      </c>
      <c r="S1241" s="20">
        <v>0</v>
      </c>
      <c r="T1241" s="20">
        <v>0</v>
      </c>
      <c r="U1241" s="20">
        <v>0</v>
      </c>
      <c r="V1241" s="20">
        <v>0</v>
      </c>
      <c r="W1241" s="20">
        <v>0</v>
      </c>
      <c r="X1241" s="20">
        <v>0</v>
      </c>
      <c r="Y1241" s="20">
        <v>0</v>
      </c>
      <c r="Z1241" s="20">
        <v>0</v>
      </c>
      <c r="AA1241" s="20">
        <v>0</v>
      </c>
      <c r="AB1241" s="20">
        <v>0</v>
      </c>
      <c r="AC1241" s="20">
        <v>0</v>
      </c>
      <c r="AD1241" s="20">
        <v>0</v>
      </c>
      <c r="AE1241" s="20">
        <v>0</v>
      </c>
      <c r="AF1241" s="20">
        <v>0</v>
      </c>
      <c r="AG1241" s="20">
        <v>0</v>
      </c>
      <c r="AH1241" s="20">
        <v>0</v>
      </c>
      <c r="AI1241" s="20" t="str">
        <f t="shared" si="114"/>
        <v>проверка пройдена</v>
      </c>
      <c r="AJ1241" s="21" t="b">
        <f t="shared" si="115"/>
        <v>0</v>
      </c>
    </row>
    <row r="1242" spans="1:36" hidden="1" x14ac:dyDescent="0.25">
      <c r="A1242" s="20" t="s">
        <v>534</v>
      </c>
      <c r="B1242" s="20" t="s">
        <v>34</v>
      </c>
      <c r="C1242" s="20" t="s">
        <v>35</v>
      </c>
      <c r="D1242" s="20" t="s">
        <v>91</v>
      </c>
      <c r="E1242" s="20" t="str">
        <f>VLOOKUP(D1242,'Коды программ'!$A$2:$B$578,2,FALSE)</f>
        <v>Повар, кондитер</v>
      </c>
      <c r="F1242" s="20" t="s">
        <v>3</v>
      </c>
      <c r="G1242" s="20" t="s">
        <v>42</v>
      </c>
      <c r="H1242" s="20">
        <v>0</v>
      </c>
      <c r="I1242" s="20">
        <v>0</v>
      </c>
      <c r="J1242" s="20">
        <v>0</v>
      </c>
      <c r="K1242" s="20">
        <v>0</v>
      </c>
      <c r="L1242" s="20">
        <v>0</v>
      </c>
      <c r="M1242" s="20">
        <v>0</v>
      </c>
      <c r="N1242" s="20">
        <v>0</v>
      </c>
      <c r="O1242" s="20">
        <v>0</v>
      </c>
      <c r="P1242" s="20">
        <v>0</v>
      </c>
      <c r="Q1242" s="20">
        <v>0</v>
      </c>
      <c r="R1242" s="20">
        <v>0</v>
      </c>
      <c r="S1242" s="20">
        <v>0</v>
      </c>
      <c r="T1242" s="20">
        <v>0</v>
      </c>
      <c r="U1242" s="20">
        <v>0</v>
      </c>
      <c r="V1242" s="20">
        <v>0</v>
      </c>
      <c r="W1242" s="20">
        <v>0</v>
      </c>
      <c r="X1242" s="20">
        <v>0</v>
      </c>
      <c r="Y1242" s="20">
        <v>0</v>
      </c>
      <c r="Z1242" s="20">
        <v>0</v>
      </c>
      <c r="AA1242" s="20">
        <v>0</v>
      </c>
      <c r="AB1242" s="20">
        <v>0</v>
      </c>
      <c r="AC1242" s="20">
        <v>0</v>
      </c>
      <c r="AD1242" s="20">
        <v>0</v>
      </c>
      <c r="AE1242" s="20">
        <v>0</v>
      </c>
      <c r="AF1242" s="20">
        <v>0</v>
      </c>
      <c r="AG1242" s="20">
        <v>0</v>
      </c>
      <c r="AH1242" s="20">
        <v>0</v>
      </c>
      <c r="AI1242" s="20" t="str">
        <f t="shared" si="114"/>
        <v>проверка пройдена</v>
      </c>
      <c r="AJ1242" s="21" t="b">
        <f t="shared" si="115"/>
        <v>0</v>
      </c>
    </row>
    <row r="1243" spans="1:36" hidden="1" x14ac:dyDescent="0.25">
      <c r="A1243" s="20" t="s">
        <v>534</v>
      </c>
      <c r="B1243" s="20" t="s">
        <v>34</v>
      </c>
      <c r="C1243" s="20" t="s">
        <v>35</v>
      </c>
      <c r="D1243" s="20" t="s">
        <v>91</v>
      </c>
      <c r="E1243" s="20" t="str">
        <f>VLOOKUP(D1243,'Коды программ'!$A$2:$B$578,2,FALSE)</f>
        <v>Повар, кондитер</v>
      </c>
      <c r="F1243" s="20" t="s">
        <v>4</v>
      </c>
      <c r="G1243" s="20" t="s">
        <v>43</v>
      </c>
      <c r="H1243" s="20">
        <v>0</v>
      </c>
      <c r="I1243" s="20">
        <v>0</v>
      </c>
      <c r="J1243" s="20">
        <v>0</v>
      </c>
      <c r="K1243" s="20">
        <v>0</v>
      </c>
      <c r="L1243" s="20">
        <v>0</v>
      </c>
      <c r="M1243" s="20">
        <v>0</v>
      </c>
      <c r="N1243" s="20">
        <v>0</v>
      </c>
      <c r="O1243" s="20">
        <v>0</v>
      </c>
      <c r="P1243" s="20">
        <v>0</v>
      </c>
      <c r="Q1243" s="20">
        <v>0</v>
      </c>
      <c r="R1243" s="20">
        <v>0</v>
      </c>
      <c r="S1243" s="20">
        <v>0</v>
      </c>
      <c r="T1243" s="20">
        <v>0</v>
      </c>
      <c r="U1243" s="20">
        <v>0</v>
      </c>
      <c r="V1243" s="20">
        <v>0</v>
      </c>
      <c r="W1243" s="20">
        <v>0</v>
      </c>
      <c r="X1243" s="20">
        <v>0</v>
      </c>
      <c r="Y1243" s="20">
        <v>0</v>
      </c>
      <c r="Z1243" s="20">
        <v>0</v>
      </c>
      <c r="AA1243" s="20">
        <v>0</v>
      </c>
      <c r="AB1243" s="20">
        <v>0</v>
      </c>
      <c r="AC1243" s="20">
        <v>0</v>
      </c>
      <c r="AD1243" s="20">
        <v>0</v>
      </c>
      <c r="AE1243" s="20">
        <v>0</v>
      </c>
      <c r="AF1243" s="20">
        <v>0</v>
      </c>
      <c r="AG1243" s="20">
        <v>0</v>
      </c>
      <c r="AH1243" s="20">
        <v>0</v>
      </c>
      <c r="AI1243" s="20" t="str">
        <f t="shared" si="114"/>
        <v>проверка пройдена</v>
      </c>
      <c r="AJ1243" s="21" t="b">
        <f t="shared" si="115"/>
        <v>0</v>
      </c>
    </row>
    <row r="1244" spans="1:36" x14ac:dyDescent="0.25">
      <c r="A1244" s="20" t="s">
        <v>535</v>
      </c>
      <c r="B1244" s="20" t="s">
        <v>34</v>
      </c>
      <c r="C1244" s="20" t="s">
        <v>35</v>
      </c>
      <c r="D1244" s="20" t="s">
        <v>73</v>
      </c>
      <c r="E1244" s="20" t="str">
        <f>VLOOKUP(D1244,'Коды программ'!$A$2:$B$578,2,FALSE)</f>
        <v>Сварщик (ручной и частично механизированной сварки (наплавки)</v>
      </c>
      <c r="F1244" s="20" t="s">
        <v>0</v>
      </c>
      <c r="G1244" s="20" t="s">
        <v>38</v>
      </c>
      <c r="H1244" s="20">
        <v>21</v>
      </c>
      <c r="I1244" s="20">
        <v>21</v>
      </c>
      <c r="J1244" s="20">
        <v>5</v>
      </c>
      <c r="K1244" s="20">
        <v>5</v>
      </c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 t="str">
        <f t="shared" si="114"/>
        <v>проверка пройдена</v>
      </c>
      <c r="AJ1244" s="21" t="b">
        <f t="shared" si="115"/>
        <v>0</v>
      </c>
    </row>
    <row r="1245" spans="1:36" hidden="1" x14ac:dyDescent="0.25">
      <c r="A1245" s="20" t="s">
        <v>535</v>
      </c>
      <c r="B1245" s="20" t="s">
        <v>34</v>
      </c>
      <c r="C1245" s="20" t="s">
        <v>35</v>
      </c>
      <c r="D1245" s="20" t="s">
        <v>73</v>
      </c>
      <c r="E1245" s="20" t="str">
        <f>VLOOKUP(D1245,'Коды программ'!$A$2:$B$578,2,FALSE)</f>
        <v>Сварщик (ручной и частично механизированной сварки (наплавки)</v>
      </c>
      <c r="F1245" s="20" t="s">
        <v>1</v>
      </c>
      <c r="G1245" s="20" t="s">
        <v>40</v>
      </c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 t="str">
        <f t="shared" si="114"/>
        <v>проверка пройдена</v>
      </c>
      <c r="AJ1245" s="21" t="b">
        <f t="shared" si="115"/>
        <v>0</v>
      </c>
    </row>
    <row r="1246" spans="1:36" hidden="1" x14ac:dyDescent="0.25">
      <c r="A1246" s="20" t="s">
        <v>535</v>
      </c>
      <c r="B1246" s="20" t="s">
        <v>34</v>
      </c>
      <c r="C1246" s="20" t="s">
        <v>35</v>
      </c>
      <c r="D1246" s="20" t="s">
        <v>73</v>
      </c>
      <c r="E1246" s="20" t="str">
        <f>VLOOKUP(D1246,'Коды программ'!$A$2:$B$578,2,FALSE)</f>
        <v>Сварщик (ручной и частично механизированной сварки (наплавки)</v>
      </c>
      <c r="F1246" s="20" t="s">
        <v>2</v>
      </c>
      <c r="G1246" s="20" t="s">
        <v>41</v>
      </c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 t="str">
        <f t="shared" si="114"/>
        <v>проверка пройдена</v>
      </c>
      <c r="AJ1246" s="21" t="b">
        <f t="shared" si="115"/>
        <v>0</v>
      </c>
    </row>
    <row r="1247" spans="1:36" hidden="1" x14ac:dyDescent="0.25">
      <c r="A1247" s="20" t="s">
        <v>535</v>
      </c>
      <c r="B1247" s="20" t="s">
        <v>34</v>
      </c>
      <c r="C1247" s="20" t="s">
        <v>35</v>
      </c>
      <c r="D1247" s="20" t="s">
        <v>73</v>
      </c>
      <c r="E1247" s="20" t="str">
        <f>VLOOKUP(D1247,'Коды программ'!$A$2:$B$578,2,FALSE)</f>
        <v>Сварщик (ручной и частично механизированной сварки (наплавки)</v>
      </c>
      <c r="F1247" s="20" t="s">
        <v>3</v>
      </c>
      <c r="G1247" s="20" t="s">
        <v>42</v>
      </c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 t="str">
        <f t="shared" si="114"/>
        <v>проверка пройдена</v>
      </c>
      <c r="AJ1247" s="21" t="b">
        <f t="shared" si="115"/>
        <v>0</v>
      </c>
    </row>
    <row r="1248" spans="1:36" hidden="1" x14ac:dyDescent="0.25">
      <c r="A1248" s="20" t="s">
        <v>535</v>
      </c>
      <c r="B1248" s="20" t="s">
        <v>34</v>
      </c>
      <c r="C1248" s="20" t="s">
        <v>35</v>
      </c>
      <c r="D1248" s="20" t="s">
        <v>73</v>
      </c>
      <c r="E1248" s="20" t="str">
        <f>VLOOKUP(D1248,'Коды программ'!$A$2:$B$578,2,FALSE)</f>
        <v>Сварщик (ручной и частично механизированной сварки (наплавки)</v>
      </c>
      <c r="F1248" s="20" t="s">
        <v>4</v>
      </c>
      <c r="G1248" s="20" t="s">
        <v>43</v>
      </c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 t="str">
        <f t="shared" si="114"/>
        <v>проверка пройдена</v>
      </c>
      <c r="AJ1248" s="21" t="b">
        <f t="shared" si="115"/>
        <v>0</v>
      </c>
    </row>
    <row r="1249" spans="1:36" x14ac:dyDescent="0.25">
      <c r="A1249" s="20" t="s">
        <v>535</v>
      </c>
      <c r="B1249" s="20" t="s">
        <v>34</v>
      </c>
      <c r="C1249" s="20" t="s">
        <v>35</v>
      </c>
      <c r="D1249" s="20" t="s">
        <v>122</v>
      </c>
      <c r="E1249" s="20" t="str">
        <f>VLOOKUP(D1249,'Коды программ'!$A$2:$B$578,2,FALSE)</f>
        <v>Автомеханик</v>
      </c>
      <c r="F1249" s="20" t="s">
        <v>0</v>
      </c>
      <c r="G1249" s="20" t="s">
        <v>38</v>
      </c>
      <c r="H1249" s="20">
        <v>21</v>
      </c>
      <c r="I1249" s="20">
        <v>20</v>
      </c>
      <c r="J1249" s="20">
        <v>1</v>
      </c>
      <c r="K1249" s="20">
        <v>1</v>
      </c>
      <c r="L1249" s="20"/>
      <c r="M1249" s="20"/>
      <c r="N1249" s="20">
        <v>1</v>
      </c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20" t="str">
        <f t="shared" ref="AI1249:AI1268" si="116">IF(H1249=I1249+L1249+M1249+N1249+O1249+P1249+Q1249+R1249+S1249+T1249+U1249+V1249+W1249+X1249+Y1249+Z1249+AA1249+AB1249+AC1249+AD1249+AE1249+AF1249+AG1249,"проверка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249" s="21" t="b">
        <f t="shared" ref="AJ1249:AJ1268" si="117">IF(OR(J1249&gt;I1249,K1249&gt;I1249),TRUE,FALSE)</f>
        <v>0</v>
      </c>
    </row>
    <row r="1250" spans="1:36" hidden="1" x14ac:dyDescent="0.25">
      <c r="A1250" s="20" t="s">
        <v>535</v>
      </c>
      <c r="B1250" s="20" t="s">
        <v>34</v>
      </c>
      <c r="C1250" s="20" t="s">
        <v>35</v>
      </c>
      <c r="D1250" s="20" t="s">
        <v>122</v>
      </c>
      <c r="E1250" s="20" t="str">
        <f>VLOOKUP(D1250,'Коды программ'!$A$2:$B$578,2,FALSE)</f>
        <v>Автомеханик</v>
      </c>
      <c r="F1250" s="20" t="s">
        <v>1</v>
      </c>
      <c r="G1250" s="20" t="s">
        <v>40</v>
      </c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/>
      <c r="AH1250" s="20"/>
      <c r="AI1250" s="20" t="str">
        <f t="shared" si="116"/>
        <v>проверка пройдена</v>
      </c>
      <c r="AJ1250" s="21" t="b">
        <f t="shared" si="117"/>
        <v>0</v>
      </c>
    </row>
    <row r="1251" spans="1:36" hidden="1" x14ac:dyDescent="0.25">
      <c r="A1251" s="20" t="s">
        <v>535</v>
      </c>
      <c r="B1251" s="20" t="s">
        <v>34</v>
      </c>
      <c r="C1251" s="20" t="s">
        <v>35</v>
      </c>
      <c r="D1251" s="20" t="s">
        <v>122</v>
      </c>
      <c r="E1251" s="20" t="str">
        <f>VLOOKUP(D1251,'Коды программ'!$A$2:$B$578,2,FALSE)</f>
        <v>Автомеханик</v>
      </c>
      <c r="F1251" s="20" t="s">
        <v>2</v>
      </c>
      <c r="G1251" s="20" t="s">
        <v>41</v>
      </c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 t="str">
        <f t="shared" si="116"/>
        <v>проверка пройдена</v>
      </c>
      <c r="AJ1251" s="21" t="b">
        <f t="shared" si="117"/>
        <v>0</v>
      </c>
    </row>
    <row r="1252" spans="1:36" hidden="1" x14ac:dyDescent="0.25">
      <c r="A1252" s="20" t="s">
        <v>535</v>
      </c>
      <c r="B1252" s="20" t="s">
        <v>34</v>
      </c>
      <c r="C1252" s="20" t="s">
        <v>35</v>
      </c>
      <c r="D1252" s="20" t="s">
        <v>122</v>
      </c>
      <c r="E1252" s="20" t="str">
        <f>VLOOKUP(D1252,'Коды программ'!$A$2:$B$578,2,FALSE)</f>
        <v>Автомеханик</v>
      </c>
      <c r="F1252" s="20" t="s">
        <v>3</v>
      </c>
      <c r="G1252" s="20" t="s">
        <v>42</v>
      </c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 t="str">
        <f t="shared" si="116"/>
        <v>проверка пройдена</v>
      </c>
      <c r="AJ1252" s="21" t="b">
        <f t="shared" si="117"/>
        <v>0</v>
      </c>
    </row>
    <row r="1253" spans="1:36" hidden="1" x14ac:dyDescent="0.25">
      <c r="A1253" s="20" t="s">
        <v>535</v>
      </c>
      <c r="B1253" s="20" t="s">
        <v>34</v>
      </c>
      <c r="C1253" s="20" t="s">
        <v>35</v>
      </c>
      <c r="D1253" s="20" t="s">
        <v>122</v>
      </c>
      <c r="E1253" s="20" t="str">
        <f>VLOOKUP(D1253,'Коды программ'!$A$2:$B$578,2,FALSE)</f>
        <v>Автомеханик</v>
      </c>
      <c r="F1253" s="20" t="s">
        <v>4</v>
      </c>
      <c r="G1253" s="20" t="s">
        <v>43</v>
      </c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0" t="str">
        <f t="shared" si="116"/>
        <v>проверка пройдена</v>
      </c>
      <c r="AJ1253" s="21" t="b">
        <f t="shared" si="117"/>
        <v>0</v>
      </c>
    </row>
    <row r="1254" spans="1:36" x14ac:dyDescent="0.25">
      <c r="A1254" s="20" t="s">
        <v>535</v>
      </c>
      <c r="B1254" s="20" t="s">
        <v>34</v>
      </c>
      <c r="C1254" s="20" t="s">
        <v>35</v>
      </c>
      <c r="D1254" s="20" t="s">
        <v>50</v>
      </c>
      <c r="E1254" s="20" t="str">
        <f>VLOOKUP(D1254,'Коды программ'!$A$2:$B$578,2,FALSE)</f>
        <v>Машинист крана (крановщик)</v>
      </c>
      <c r="F1254" s="20" t="s">
        <v>0</v>
      </c>
      <c r="G1254" s="20" t="s">
        <v>38</v>
      </c>
      <c r="H1254" s="20">
        <v>21</v>
      </c>
      <c r="I1254" s="20">
        <v>21</v>
      </c>
      <c r="J1254" s="20">
        <v>4</v>
      </c>
      <c r="K1254" s="20">
        <v>4</v>
      </c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 t="str">
        <f t="shared" si="116"/>
        <v>проверка пройдена</v>
      </c>
      <c r="AJ1254" s="21" t="b">
        <f t="shared" si="117"/>
        <v>0</v>
      </c>
    </row>
    <row r="1255" spans="1:36" hidden="1" x14ac:dyDescent="0.25">
      <c r="A1255" s="20" t="s">
        <v>535</v>
      </c>
      <c r="B1255" s="20" t="s">
        <v>34</v>
      </c>
      <c r="C1255" s="20" t="s">
        <v>35</v>
      </c>
      <c r="D1255" s="20" t="s">
        <v>50</v>
      </c>
      <c r="E1255" s="20" t="str">
        <f>VLOOKUP(D1255,'Коды программ'!$A$2:$B$578,2,FALSE)</f>
        <v>Машинист крана (крановщик)</v>
      </c>
      <c r="F1255" s="20" t="s">
        <v>1</v>
      </c>
      <c r="G1255" s="20" t="s">
        <v>40</v>
      </c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 t="str">
        <f t="shared" si="116"/>
        <v>проверка пройдена</v>
      </c>
      <c r="AJ1255" s="21" t="b">
        <f t="shared" si="117"/>
        <v>0</v>
      </c>
    </row>
    <row r="1256" spans="1:36" hidden="1" x14ac:dyDescent="0.25">
      <c r="A1256" s="20" t="s">
        <v>535</v>
      </c>
      <c r="B1256" s="20" t="s">
        <v>34</v>
      </c>
      <c r="C1256" s="20" t="s">
        <v>35</v>
      </c>
      <c r="D1256" s="20" t="s">
        <v>50</v>
      </c>
      <c r="E1256" s="20" t="str">
        <f>VLOOKUP(D1256,'Коды программ'!$A$2:$B$578,2,FALSE)</f>
        <v>Машинист крана (крановщик)</v>
      </c>
      <c r="F1256" s="20" t="s">
        <v>2</v>
      </c>
      <c r="G1256" s="20" t="s">
        <v>41</v>
      </c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 t="str">
        <f t="shared" si="116"/>
        <v>проверка пройдена</v>
      </c>
      <c r="AJ1256" s="21" t="b">
        <f t="shared" si="117"/>
        <v>0</v>
      </c>
    </row>
    <row r="1257" spans="1:36" hidden="1" x14ac:dyDescent="0.25">
      <c r="A1257" s="20" t="s">
        <v>535</v>
      </c>
      <c r="B1257" s="20" t="s">
        <v>34</v>
      </c>
      <c r="C1257" s="20" t="s">
        <v>35</v>
      </c>
      <c r="D1257" s="20" t="s">
        <v>50</v>
      </c>
      <c r="E1257" s="20" t="str">
        <f>VLOOKUP(D1257,'Коды программ'!$A$2:$B$578,2,FALSE)</f>
        <v>Машинист крана (крановщик)</v>
      </c>
      <c r="F1257" s="20" t="s">
        <v>3</v>
      </c>
      <c r="G1257" s="20" t="s">
        <v>42</v>
      </c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 t="str">
        <f t="shared" si="116"/>
        <v>проверка пройдена</v>
      </c>
      <c r="AJ1257" s="21" t="b">
        <f t="shared" si="117"/>
        <v>0</v>
      </c>
    </row>
    <row r="1258" spans="1:36" hidden="1" x14ac:dyDescent="0.25">
      <c r="A1258" s="20" t="s">
        <v>535</v>
      </c>
      <c r="B1258" s="20" t="s">
        <v>34</v>
      </c>
      <c r="C1258" s="20" t="s">
        <v>35</v>
      </c>
      <c r="D1258" s="20" t="s">
        <v>50</v>
      </c>
      <c r="E1258" s="20" t="str">
        <f>VLOOKUP(D1258,'Коды программ'!$A$2:$B$578,2,FALSE)</f>
        <v>Машинист крана (крановщик)</v>
      </c>
      <c r="F1258" s="20" t="s">
        <v>4</v>
      </c>
      <c r="G1258" s="20" t="s">
        <v>43</v>
      </c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 t="str">
        <f t="shared" si="116"/>
        <v>проверка пройдена</v>
      </c>
      <c r="AJ1258" s="21" t="b">
        <f t="shared" si="117"/>
        <v>0</v>
      </c>
    </row>
    <row r="1259" spans="1:36" x14ac:dyDescent="0.25">
      <c r="A1259" s="20" t="s">
        <v>535</v>
      </c>
      <c r="B1259" s="20" t="s">
        <v>34</v>
      </c>
      <c r="C1259" s="20" t="s">
        <v>35</v>
      </c>
      <c r="D1259" s="20" t="s">
        <v>57</v>
      </c>
      <c r="E1259" s="20" t="str">
        <f>VLOOKUP(D1259,'Коды программ'!$A$2:$B$578,2,FALSE)</f>
        <v>Техническое обслуживание и ремонт автомобильного транспорта</v>
      </c>
      <c r="F1259" s="20" t="s">
        <v>0</v>
      </c>
      <c r="G1259" s="20" t="s">
        <v>38</v>
      </c>
      <c r="H1259" s="20">
        <v>26</v>
      </c>
      <c r="I1259" s="20">
        <v>26</v>
      </c>
      <c r="J1259" s="20">
        <v>6</v>
      </c>
      <c r="K1259" s="20">
        <v>6</v>
      </c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20" t="str">
        <f t="shared" si="116"/>
        <v>проверка пройдена</v>
      </c>
      <c r="AJ1259" s="21" t="b">
        <f t="shared" si="117"/>
        <v>0</v>
      </c>
    </row>
    <row r="1260" spans="1:36" hidden="1" x14ac:dyDescent="0.25">
      <c r="A1260" s="20" t="s">
        <v>535</v>
      </c>
      <c r="B1260" s="20" t="s">
        <v>34</v>
      </c>
      <c r="C1260" s="20" t="s">
        <v>35</v>
      </c>
      <c r="D1260" s="20" t="s">
        <v>57</v>
      </c>
      <c r="E1260" s="20" t="str">
        <f>VLOOKUP(D1260,'Коды программ'!$A$2:$B$578,2,FALSE)</f>
        <v>Техническое обслуживание и ремонт автомобильного транспорта</v>
      </c>
      <c r="F1260" s="20" t="s">
        <v>1</v>
      </c>
      <c r="G1260" s="20" t="s">
        <v>40</v>
      </c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 t="str">
        <f t="shared" si="116"/>
        <v>проверка пройдена</v>
      </c>
      <c r="AJ1260" s="21" t="b">
        <f t="shared" si="117"/>
        <v>0</v>
      </c>
    </row>
    <row r="1261" spans="1:36" hidden="1" x14ac:dyDescent="0.25">
      <c r="A1261" s="20" t="s">
        <v>535</v>
      </c>
      <c r="B1261" s="20" t="s">
        <v>34</v>
      </c>
      <c r="C1261" s="20" t="s">
        <v>35</v>
      </c>
      <c r="D1261" s="20" t="s">
        <v>57</v>
      </c>
      <c r="E1261" s="20" t="str">
        <f>VLOOKUP(D1261,'Коды программ'!$A$2:$B$578,2,FALSE)</f>
        <v>Техническое обслуживание и ремонт автомобильного транспорта</v>
      </c>
      <c r="F1261" s="20" t="s">
        <v>2</v>
      </c>
      <c r="G1261" s="20" t="s">
        <v>41</v>
      </c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 t="str">
        <f t="shared" si="116"/>
        <v>проверка пройдена</v>
      </c>
      <c r="AJ1261" s="21" t="b">
        <f t="shared" si="117"/>
        <v>0</v>
      </c>
    </row>
    <row r="1262" spans="1:36" hidden="1" x14ac:dyDescent="0.25">
      <c r="A1262" s="20" t="s">
        <v>535</v>
      </c>
      <c r="B1262" s="20" t="s">
        <v>34</v>
      </c>
      <c r="C1262" s="20" t="s">
        <v>35</v>
      </c>
      <c r="D1262" s="20" t="s">
        <v>57</v>
      </c>
      <c r="E1262" s="20" t="str">
        <f>VLOOKUP(D1262,'Коды программ'!$A$2:$B$578,2,FALSE)</f>
        <v>Техническое обслуживание и ремонт автомобильного транспорта</v>
      </c>
      <c r="F1262" s="20" t="s">
        <v>3</v>
      </c>
      <c r="G1262" s="20" t="s">
        <v>42</v>
      </c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 t="str">
        <f t="shared" si="116"/>
        <v>проверка пройдена</v>
      </c>
      <c r="AJ1262" s="21" t="b">
        <f t="shared" si="117"/>
        <v>0</v>
      </c>
    </row>
    <row r="1263" spans="1:36" hidden="1" x14ac:dyDescent="0.25">
      <c r="A1263" s="20" t="s">
        <v>535</v>
      </c>
      <c r="B1263" s="20" t="s">
        <v>34</v>
      </c>
      <c r="C1263" s="20" t="s">
        <v>35</v>
      </c>
      <c r="D1263" s="20" t="s">
        <v>57</v>
      </c>
      <c r="E1263" s="20" t="str">
        <f>VLOOKUP(D1263,'Коды программ'!$A$2:$B$578,2,FALSE)</f>
        <v>Техническое обслуживание и ремонт автомобильного транспорта</v>
      </c>
      <c r="F1263" s="20" t="s">
        <v>4</v>
      </c>
      <c r="G1263" s="20" t="s">
        <v>43</v>
      </c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 t="str">
        <f t="shared" si="116"/>
        <v>проверка пройдена</v>
      </c>
      <c r="AJ1263" s="21" t="b">
        <f t="shared" si="117"/>
        <v>0</v>
      </c>
    </row>
    <row r="1264" spans="1:36" x14ac:dyDescent="0.25">
      <c r="A1264" s="20" t="s">
        <v>535</v>
      </c>
      <c r="B1264" s="20" t="s">
        <v>34</v>
      </c>
      <c r="C1264" s="20" t="s">
        <v>35</v>
      </c>
      <c r="D1264" s="20" t="s">
        <v>128</v>
      </c>
      <c r="E1264" s="20" t="str">
        <f>VLOOKUP(D1264,'Коды программ'!$A$2:$B$578,2,FALSE)</f>
        <v>Продавец, контролер-кассир</v>
      </c>
      <c r="F1264" s="20" t="s">
        <v>0</v>
      </c>
      <c r="G1264" s="20" t="s">
        <v>38</v>
      </c>
      <c r="H1264" s="20">
        <v>23</v>
      </c>
      <c r="I1264" s="20">
        <v>16</v>
      </c>
      <c r="J1264" s="20">
        <v>10</v>
      </c>
      <c r="K1264" s="20">
        <v>10</v>
      </c>
      <c r="L1264" s="20"/>
      <c r="M1264" s="20"/>
      <c r="N1264" s="20">
        <v>1</v>
      </c>
      <c r="O1264" s="20"/>
      <c r="P1264" s="20"/>
      <c r="Q1264" s="20">
        <v>6</v>
      </c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 t="s">
        <v>349</v>
      </c>
      <c r="AI1264" s="20" t="str">
        <f t="shared" si="116"/>
        <v>проверка пройдена</v>
      </c>
      <c r="AJ1264" s="21" t="b">
        <f t="shared" si="117"/>
        <v>0</v>
      </c>
    </row>
    <row r="1265" spans="1:36" hidden="1" x14ac:dyDescent="0.25">
      <c r="A1265" s="20" t="s">
        <v>535</v>
      </c>
      <c r="B1265" s="20" t="s">
        <v>34</v>
      </c>
      <c r="C1265" s="20" t="s">
        <v>35</v>
      </c>
      <c r="D1265" s="20" t="s">
        <v>128</v>
      </c>
      <c r="E1265" s="20" t="str">
        <f>VLOOKUP(D1265,'Коды программ'!$A$2:$B$578,2,FALSE)</f>
        <v>Продавец, контролер-кассир</v>
      </c>
      <c r="F1265" s="20" t="s">
        <v>1</v>
      </c>
      <c r="G1265" s="20" t="s">
        <v>40</v>
      </c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 t="str">
        <f t="shared" si="116"/>
        <v>проверка пройдена</v>
      </c>
      <c r="AJ1265" s="21" t="b">
        <f t="shared" si="117"/>
        <v>0</v>
      </c>
    </row>
    <row r="1266" spans="1:36" hidden="1" x14ac:dyDescent="0.25">
      <c r="A1266" s="20" t="s">
        <v>535</v>
      </c>
      <c r="B1266" s="20" t="s">
        <v>34</v>
      </c>
      <c r="C1266" s="20" t="s">
        <v>35</v>
      </c>
      <c r="D1266" s="20" t="s">
        <v>128</v>
      </c>
      <c r="E1266" s="20" t="str">
        <f>VLOOKUP(D1266,'Коды программ'!$A$2:$B$578,2,FALSE)</f>
        <v>Продавец, контролер-кассир</v>
      </c>
      <c r="F1266" s="20" t="s">
        <v>2</v>
      </c>
      <c r="G1266" s="20" t="s">
        <v>41</v>
      </c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 t="str">
        <f t="shared" si="116"/>
        <v>проверка пройдена</v>
      </c>
      <c r="AJ1266" s="21" t="b">
        <f t="shared" si="117"/>
        <v>0</v>
      </c>
    </row>
    <row r="1267" spans="1:36" hidden="1" x14ac:dyDescent="0.25">
      <c r="A1267" s="20" t="s">
        <v>535</v>
      </c>
      <c r="B1267" s="20" t="s">
        <v>34</v>
      </c>
      <c r="C1267" s="20" t="s">
        <v>35</v>
      </c>
      <c r="D1267" s="20" t="s">
        <v>128</v>
      </c>
      <c r="E1267" s="20" t="str">
        <f>VLOOKUP(D1267,'Коды программ'!$A$2:$B$578,2,FALSE)</f>
        <v>Продавец, контролер-кассир</v>
      </c>
      <c r="F1267" s="20" t="s">
        <v>3</v>
      </c>
      <c r="G1267" s="20" t="s">
        <v>42</v>
      </c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0" t="str">
        <f t="shared" si="116"/>
        <v>проверка пройдена</v>
      </c>
      <c r="AJ1267" s="21" t="b">
        <f t="shared" si="117"/>
        <v>0</v>
      </c>
    </row>
    <row r="1268" spans="1:36" hidden="1" x14ac:dyDescent="0.25">
      <c r="A1268" s="20" t="s">
        <v>535</v>
      </c>
      <c r="B1268" s="20" t="s">
        <v>34</v>
      </c>
      <c r="C1268" s="20" t="s">
        <v>35</v>
      </c>
      <c r="D1268" s="20" t="s">
        <v>128</v>
      </c>
      <c r="E1268" s="20" t="str">
        <f>VLOOKUP(D1268,'Коды программ'!$A$2:$B$578,2,FALSE)</f>
        <v>Продавец, контролер-кассир</v>
      </c>
      <c r="F1268" s="20" t="s">
        <v>4</v>
      </c>
      <c r="G1268" s="20" t="s">
        <v>43</v>
      </c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 t="str">
        <f t="shared" si="116"/>
        <v>проверка пройдена</v>
      </c>
      <c r="AJ1268" s="21" t="b">
        <f t="shared" si="117"/>
        <v>0</v>
      </c>
    </row>
    <row r="1269" spans="1:36" x14ac:dyDescent="0.25">
      <c r="A1269" s="20" t="s">
        <v>535</v>
      </c>
      <c r="B1269" s="20" t="s">
        <v>34</v>
      </c>
      <c r="C1269" s="20" t="s">
        <v>35</v>
      </c>
      <c r="D1269" s="20" t="s">
        <v>91</v>
      </c>
      <c r="E1269" s="20" t="str">
        <f>VLOOKUP(D1269,'Коды программ'!$A$2:$B$578,2,FALSE)</f>
        <v>Повар, кондитер</v>
      </c>
      <c r="F1269" s="20" t="s">
        <v>0</v>
      </c>
      <c r="G1269" s="20" t="s">
        <v>38</v>
      </c>
      <c r="H1269" s="20">
        <v>18</v>
      </c>
      <c r="I1269" s="20">
        <v>12</v>
      </c>
      <c r="J1269" s="20">
        <v>6</v>
      </c>
      <c r="K1269" s="20">
        <v>6</v>
      </c>
      <c r="L1269" s="20"/>
      <c r="M1269" s="20"/>
      <c r="N1269" s="20">
        <v>2</v>
      </c>
      <c r="O1269" s="20"/>
      <c r="P1269" s="20"/>
      <c r="Q1269" s="20">
        <v>4</v>
      </c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 t="s">
        <v>349</v>
      </c>
      <c r="AI1269" s="20" t="str">
        <f t="shared" ref="AI1269:AI1289" si="118">IF(H1269=I1269+L1269+M1269+N1269+O1269+P1269+Q1269+R1269+S1269+T1269+U1269+V1269+W1269+X1269+Y1269+Z1269+AA1269+AB1269+AC1269+AD1269+AE1269+AF1269+AG1269,"проверка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269" s="21" t="b">
        <f t="shared" ref="AJ1269:AJ1289" si="119">IF(OR(J1269&gt;I1269,K1269&gt;I1269),TRUE,FALSE)</f>
        <v>0</v>
      </c>
    </row>
    <row r="1270" spans="1:36" hidden="1" x14ac:dyDescent="0.25">
      <c r="A1270" s="20" t="s">
        <v>535</v>
      </c>
      <c r="B1270" s="20" t="s">
        <v>34</v>
      </c>
      <c r="C1270" s="20" t="s">
        <v>35</v>
      </c>
      <c r="D1270" s="20" t="s">
        <v>91</v>
      </c>
      <c r="E1270" s="20" t="str">
        <f>VLOOKUP(D1270,'Коды программ'!$A$2:$B$578,2,FALSE)</f>
        <v>Повар, кондитер</v>
      </c>
      <c r="F1270" s="20" t="s">
        <v>1</v>
      </c>
      <c r="G1270" s="20" t="s">
        <v>40</v>
      </c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 t="str">
        <f t="shared" si="118"/>
        <v>проверка пройдена</v>
      </c>
      <c r="AJ1270" s="21" t="b">
        <f t="shared" si="119"/>
        <v>0</v>
      </c>
    </row>
    <row r="1271" spans="1:36" hidden="1" x14ac:dyDescent="0.25">
      <c r="A1271" s="20" t="s">
        <v>535</v>
      </c>
      <c r="B1271" s="20" t="s">
        <v>34</v>
      </c>
      <c r="C1271" s="20" t="s">
        <v>35</v>
      </c>
      <c r="D1271" s="20" t="s">
        <v>91</v>
      </c>
      <c r="E1271" s="20" t="str">
        <f>VLOOKUP(D1271,'Коды программ'!$A$2:$B$578,2,FALSE)</f>
        <v>Повар, кондитер</v>
      </c>
      <c r="F1271" s="20" t="s">
        <v>2</v>
      </c>
      <c r="G1271" s="20" t="s">
        <v>41</v>
      </c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 t="str">
        <f t="shared" si="118"/>
        <v>проверка пройдена</v>
      </c>
      <c r="AJ1271" s="21" t="b">
        <f t="shared" si="119"/>
        <v>0</v>
      </c>
    </row>
    <row r="1272" spans="1:36" hidden="1" x14ac:dyDescent="0.25">
      <c r="A1272" s="20" t="s">
        <v>535</v>
      </c>
      <c r="B1272" s="20" t="s">
        <v>34</v>
      </c>
      <c r="C1272" s="20" t="s">
        <v>35</v>
      </c>
      <c r="D1272" s="20" t="s">
        <v>91</v>
      </c>
      <c r="E1272" s="20" t="str">
        <f>VLOOKUP(D1272,'Коды программ'!$A$2:$B$578,2,FALSE)</f>
        <v>Повар, кондитер</v>
      </c>
      <c r="F1272" s="20" t="s">
        <v>3</v>
      </c>
      <c r="G1272" s="20" t="s">
        <v>42</v>
      </c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 t="str">
        <f t="shared" si="118"/>
        <v>проверка пройдена</v>
      </c>
      <c r="AJ1272" s="21" t="b">
        <f t="shared" si="119"/>
        <v>0</v>
      </c>
    </row>
    <row r="1273" spans="1:36" hidden="1" x14ac:dyDescent="0.25">
      <c r="A1273" s="20" t="s">
        <v>535</v>
      </c>
      <c r="B1273" s="20" t="s">
        <v>34</v>
      </c>
      <c r="C1273" s="20" t="s">
        <v>35</v>
      </c>
      <c r="D1273" s="20" t="s">
        <v>91</v>
      </c>
      <c r="E1273" s="20" t="str">
        <f>VLOOKUP(D1273,'Коды программ'!$A$2:$B$578,2,FALSE)</f>
        <v>Повар, кондитер</v>
      </c>
      <c r="F1273" s="20" t="s">
        <v>4</v>
      </c>
      <c r="G1273" s="20" t="s">
        <v>43</v>
      </c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 t="str">
        <f t="shared" si="118"/>
        <v>проверка пройдена</v>
      </c>
      <c r="AJ1273" s="21" t="b">
        <f t="shared" si="119"/>
        <v>0</v>
      </c>
    </row>
    <row r="1274" spans="1:36" x14ac:dyDescent="0.25">
      <c r="A1274" s="20" t="s">
        <v>536</v>
      </c>
      <c r="B1274" s="20" t="s">
        <v>34</v>
      </c>
      <c r="C1274" s="20" t="s">
        <v>35</v>
      </c>
      <c r="D1274" s="20" t="s">
        <v>350</v>
      </c>
      <c r="E1274" s="20" t="str">
        <f>VLOOKUP(D1274,'Коды программ'!$A$2:$B$578,2,FALSE)</f>
        <v>Мастер жилищно-коммунального хозяйства</v>
      </c>
      <c r="F1274" s="20" t="s">
        <v>0</v>
      </c>
      <c r="G1274" s="20" t="s">
        <v>38</v>
      </c>
      <c r="H1274" s="20">
        <v>8</v>
      </c>
      <c r="I1274" s="20">
        <v>3</v>
      </c>
      <c r="J1274" s="20">
        <v>2</v>
      </c>
      <c r="K1274" s="20"/>
      <c r="L1274" s="20"/>
      <c r="M1274" s="20"/>
      <c r="N1274" s="20"/>
      <c r="O1274" s="20">
        <v>5</v>
      </c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 t="s">
        <v>352</v>
      </c>
      <c r="AI1274" s="20" t="str">
        <f t="shared" si="118"/>
        <v>проверка пройдена</v>
      </c>
      <c r="AJ1274" s="21" t="b">
        <f t="shared" si="119"/>
        <v>0</v>
      </c>
    </row>
    <row r="1275" spans="1:36" hidden="1" x14ac:dyDescent="0.25">
      <c r="A1275" s="20" t="s">
        <v>536</v>
      </c>
      <c r="B1275" s="20" t="s">
        <v>34</v>
      </c>
      <c r="C1275" s="20" t="s">
        <v>35</v>
      </c>
      <c r="D1275" s="20" t="s">
        <v>350</v>
      </c>
      <c r="E1275" s="20" t="str">
        <f>VLOOKUP(D1275,'Коды программ'!$A$2:$B$578,2,FALSE)</f>
        <v>Мастер жилищно-коммунального хозяйства</v>
      </c>
      <c r="F1275" s="20" t="s">
        <v>1</v>
      </c>
      <c r="G1275" s="20" t="s">
        <v>40</v>
      </c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 t="str">
        <f t="shared" si="118"/>
        <v>проверка пройдена</v>
      </c>
      <c r="AJ1275" s="21" t="b">
        <f t="shared" si="119"/>
        <v>0</v>
      </c>
    </row>
    <row r="1276" spans="1:36" hidden="1" x14ac:dyDescent="0.25">
      <c r="A1276" s="20" t="s">
        <v>536</v>
      </c>
      <c r="B1276" s="20" t="s">
        <v>34</v>
      </c>
      <c r="C1276" s="20" t="s">
        <v>35</v>
      </c>
      <c r="D1276" s="20" t="s">
        <v>350</v>
      </c>
      <c r="E1276" s="20" t="str">
        <f>VLOOKUP(D1276,'Коды программ'!$A$2:$B$578,2,FALSE)</f>
        <v>Мастер жилищно-коммунального хозяйства</v>
      </c>
      <c r="F1276" s="20" t="s">
        <v>2</v>
      </c>
      <c r="G1276" s="20" t="s">
        <v>41</v>
      </c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 t="str">
        <f t="shared" si="118"/>
        <v>проверка пройдена</v>
      </c>
      <c r="AJ1276" s="21" t="b">
        <f t="shared" si="119"/>
        <v>0</v>
      </c>
    </row>
    <row r="1277" spans="1:36" hidden="1" x14ac:dyDescent="0.25">
      <c r="A1277" s="20" t="s">
        <v>536</v>
      </c>
      <c r="B1277" s="20" t="s">
        <v>34</v>
      </c>
      <c r="C1277" s="20" t="s">
        <v>35</v>
      </c>
      <c r="D1277" s="20" t="s">
        <v>350</v>
      </c>
      <c r="E1277" s="20" t="str">
        <f>VLOOKUP(D1277,'Коды программ'!$A$2:$B$578,2,FALSE)</f>
        <v>Мастер жилищно-коммунального хозяйства</v>
      </c>
      <c r="F1277" s="20" t="s">
        <v>3</v>
      </c>
      <c r="G1277" s="20" t="s">
        <v>42</v>
      </c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 t="str">
        <f t="shared" si="118"/>
        <v>проверка пройдена</v>
      </c>
      <c r="AJ1277" s="21" t="b">
        <f t="shared" si="119"/>
        <v>0</v>
      </c>
    </row>
    <row r="1278" spans="1:36" hidden="1" x14ac:dyDescent="0.25">
      <c r="A1278" s="20" t="s">
        <v>536</v>
      </c>
      <c r="B1278" s="20" t="s">
        <v>34</v>
      </c>
      <c r="C1278" s="20" t="s">
        <v>35</v>
      </c>
      <c r="D1278" s="20" t="s">
        <v>350</v>
      </c>
      <c r="E1278" s="20" t="str">
        <f>VLOOKUP(D1278,'Коды программ'!$A$2:$B$578,2,FALSE)</f>
        <v>Мастер жилищно-коммунального хозяйства</v>
      </c>
      <c r="F1278" s="20" t="s">
        <v>4</v>
      </c>
      <c r="G1278" s="20" t="s">
        <v>43</v>
      </c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 t="str">
        <f t="shared" si="118"/>
        <v>проверка пройдена</v>
      </c>
      <c r="AJ1278" s="21" t="b">
        <f t="shared" si="119"/>
        <v>0</v>
      </c>
    </row>
    <row r="1279" spans="1:36" x14ac:dyDescent="0.25">
      <c r="A1279" s="20" t="s">
        <v>536</v>
      </c>
      <c r="B1279" s="20" t="s">
        <v>34</v>
      </c>
      <c r="C1279" s="20" t="s">
        <v>35</v>
      </c>
      <c r="D1279" s="20" t="s">
        <v>109</v>
      </c>
      <c r="E1279" s="20" t="str">
        <f>VLOOKUP(D1279,'Коды программ'!$A$2:$B$578,2,FALSE)</f>
        <v>Строительство и эксплуатация зданий и сооружений</v>
      </c>
      <c r="F1279" s="20" t="s">
        <v>0</v>
      </c>
      <c r="G1279" s="20" t="s">
        <v>38</v>
      </c>
      <c r="H1279" s="20">
        <v>38</v>
      </c>
      <c r="I1279" s="20">
        <v>33</v>
      </c>
      <c r="J1279" s="20">
        <v>29</v>
      </c>
      <c r="K1279" s="20"/>
      <c r="L1279" s="20"/>
      <c r="M1279" s="20"/>
      <c r="N1279" s="20">
        <v>1</v>
      </c>
      <c r="O1279" s="20">
        <v>3</v>
      </c>
      <c r="P1279" s="20"/>
      <c r="Q1279" s="20">
        <v>1</v>
      </c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 t="s">
        <v>352</v>
      </c>
      <c r="AI1279" s="20" t="str">
        <f t="shared" si="118"/>
        <v>проверка пройдена</v>
      </c>
      <c r="AJ1279" s="21" t="b">
        <f t="shared" si="119"/>
        <v>0</v>
      </c>
    </row>
    <row r="1280" spans="1:36" hidden="1" x14ac:dyDescent="0.25">
      <c r="A1280" s="20" t="s">
        <v>536</v>
      </c>
      <c r="B1280" s="20" t="s">
        <v>34</v>
      </c>
      <c r="C1280" s="20" t="s">
        <v>35</v>
      </c>
      <c r="D1280" s="20" t="s">
        <v>109</v>
      </c>
      <c r="E1280" s="20" t="str">
        <f>VLOOKUP(D1280,'Коды программ'!$A$2:$B$578,2,FALSE)</f>
        <v>Строительство и эксплуатация зданий и сооружений</v>
      </c>
      <c r="F1280" s="20" t="s">
        <v>1</v>
      </c>
      <c r="G1280" s="20" t="s">
        <v>40</v>
      </c>
      <c r="H1280" s="20">
        <v>1</v>
      </c>
      <c r="I1280" s="20">
        <v>1</v>
      </c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 t="str">
        <f t="shared" si="118"/>
        <v>проверка пройдена</v>
      </c>
      <c r="AJ1280" s="21" t="b">
        <f t="shared" si="119"/>
        <v>0</v>
      </c>
    </row>
    <row r="1281" spans="1:36" hidden="1" x14ac:dyDescent="0.25">
      <c r="A1281" s="20" t="s">
        <v>536</v>
      </c>
      <c r="B1281" s="20" t="s">
        <v>34</v>
      </c>
      <c r="C1281" s="20" t="s">
        <v>35</v>
      </c>
      <c r="D1281" s="20" t="s">
        <v>109</v>
      </c>
      <c r="E1281" s="20" t="str">
        <f>VLOOKUP(D1281,'Коды программ'!$A$2:$B$578,2,FALSE)</f>
        <v>Строительство и эксплуатация зданий и сооружений</v>
      </c>
      <c r="F1281" s="20" t="s">
        <v>2</v>
      </c>
      <c r="G1281" s="20" t="s">
        <v>41</v>
      </c>
      <c r="H1281" s="20">
        <v>1</v>
      </c>
      <c r="I1281" s="20">
        <v>1</v>
      </c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0" t="str">
        <f t="shared" si="118"/>
        <v>проверка пройдена</v>
      </c>
      <c r="AJ1281" s="21" t="b">
        <f t="shared" si="119"/>
        <v>0</v>
      </c>
    </row>
    <row r="1282" spans="1:36" hidden="1" x14ac:dyDescent="0.25">
      <c r="A1282" s="20" t="s">
        <v>536</v>
      </c>
      <c r="B1282" s="20" t="s">
        <v>34</v>
      </c>
      <c r="C1282" s="20" t="s">
        <v>35</v>
      </c>
      <c r="D1282" s="20" t="s">
        <v>109</v>
      </c>
      <c r="E1282" s="20" t="str">
        <f>VLOOKUP(D1282,'Коды программ'!$A$2:$B$578,2,FALSE)</f>
        <v>Строительство и эксплуатация зданий и сооружений</v>
      </c>
      <c r="F1282" s="20" t="s">
        <v>3</v>
      </c>
      <c r="G1282" s="20" t="s">
        <v>42</v>
      </c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 t="str">
        <f t="shared" si="118"/>
        <v>проверка пройдена</v>
      </c>
      <c r="AJ1282" s="21" t="b">
        <f t="shared" si="119"/>
        <v>0</v>
      </c>
    </row>
    <row r="1283" spans="1:36" hidden="1" x14ac:dyDescent="0.25">
      <c r="A1283" s="20" t="s">
        <v>536</v>
      </c>
      <c r="B1283" s="20" t="s">
        <v>34</v>
      </c>
      <c r="C1283" s="20" t="s">
        <v>35</v>
      </c>
      <c r="D1283" s="20" t="s">
        <v>109</v>
      </c>
      <c r="E1283" s="20" t="str">
        <f>VLOOKUP(D1283,'Коды программ'!$A$2:$B$578,2,FALSE)</f>
        <v>Строительство и эксплуатация зданий и сооружений</v>
      </c>
      <c r="F1283" s="20" t="s">
        <v>4</v>
      </c>
      <c r="G1283" s="20" t="s">
        <v>43</v>
      </c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20" t="str">
        <f t="shared" si="118"/>
        <v>проверка пройдена</v>
      </c>
      <c r="AJ1283" s="21" t="b">
        <f t="shared" si="119"/>
        <v>0</v>
      </c>
    </row>
    <row r="1284" spans="1:36" x14ac:dyDescent="0.25">
      <c r="A1284" s="20" t="s">
        <v>536</v>
      </c>
      <c r="B1284" s="20" t="s">
        <v>34</v>
      </c>
      <c r="C1284" s="20" t="s">
        <v>35</v>
      </c>
      <c r="D1284" s="20" t="s">
        <v>75</v>
      </c>
      <c r="E1284" s="20" t="str">
        <f>VLOOKUP(D1284,'Коды программ'!$A$2:$B$578,2,FALSE)</f>
        <v>Информационные системы (по отраслям)</v>
      </c>
      <c r="F1284" s="20" t="s">
        <v>0</v>
      </c>
      <c r="G1284" s="20" t="s">
        <v>38</v>
      </c>
      <c r="H1284" s="20">
        <v>19</v>
      </c>
      <c r="I1284" s="20">
        <v>9</v>
      </c>
      <c r="J1284" s="20">
        <v>7</v>
      </c>
      <c r="K1284" s="20"/>
      <c r="L1284" s="20"/>
      <c r="M1284" s="20"/>
      <c r="N1284" s="20"/>
      <c r="O1284" s="20">
        <v>8</v>
      </c>
      <c r="P1284" s="20"/>
      <c r="Q1284" s="20">
        <v>2</v>
      </c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 t="s">
        <v>352</v>
      </c>
      <c r="AI1284" s="20" t="str">
        <f t="shared" si="118"/>
        <v>проверка пройдена</v>
      </c>
      <c r="AJ1284" s="21" t="b">
        <f t="shared" si="119"/>
        <v>0</v>
      </c>
    </row>
    <row r="1285" spans="1:36" hidden="1" x14ac:dyDescent="0.25">
      <c r="A1285" s="20" t="s">
        <v>536</v>
      </c>
      <c r="B1285" s="20" t="s">
        <v>34</v>
      </c>
      <c r="C1285" s="20" t="s">
        <v>35</v>
      </c>
      <c r="D1285" s="20" t="s">
        <v>75</v>
      </c>
      <c r="E1285" s="20" t="str">
        <f>VLOOKUP(D1285,'Коды программ'!$A$2:$B$578,2,FALSE)</f>
        <v>Информационные системы (по отраслям)</v>
      </c>
      <c r="F1285" s="20" t="s">
        <v>1</v>
      </c>
      <c r="G1285" s="20" t="s">
        <v>40</v>
      </c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 t="str">
        <f t="shared" si="118"/>
        <v>проверка пройдена</v>
      </c>
      <c r="AJ1285" s="21" t="b">
        <f t="shared" si="119"/>
        <v>0</v>
      </c>
    </row>
    <row r="1286" spans="1:36" hidden="1" x14ac:dyDescent="0.25">
      <c r="A1286" s="20" t="s">
        <v>536</v>
      </c>
      <c r="B1286" s="20" t="s">
        <v>34</v>
      </c>
      <c r="C1286" s="20" t="s">
        <v>35</v>
      </c>
      <c r="D1286" s="20" t="s">
        <v>75</v>
      </c>
      <c r="E1286" s="20" t="str">
        <f>VLOOKUP(D1286,'Коды программ'!$A$2:$B$578,2,FALSE)</f>
        <v>Информационные системы (по отраслям)</v>
      </c>
      <c r="F1286" s="20" t="s">
        <v>2</v>
      </c>
      <c r="G1286" s="20" t="s">
        <v>41</v>
      </c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 t="str">
        <f t="shared" si="118"/>
        <v>проверка пройдена</v>
      </c>
      <c r="AJ1286" s="21" t="b">
        <f t="shared" si="119"/>
        <v>0</v>
      </c>
    </row>
    <row r="1287" spans="1:36" hidden="1" x14ac:dyDescent="0.25">
      <c r="A1287" s="20" t="s">
        <v>536</v>
      </c>
      <c r="B1287" s="20" t="s">
        <v>34</v>
      </c>
      <c r="C1287" s="20" t="s">
        <v>35</v>
      </c>
      <c r="D1287" s="20" t="s">
        <v>75</v>
      </c>
      <c r="E1287" s="20" t="str">
        <f>VLOOKUP(D1287,'Коды программ'!$A$2:$B$578,2,FALSE)</f>
        <v>Информационные системы (по отраслям)</v>
      </c>
      <c r="F1287" s="20" t="s">
        <v>3</v>
      </c>
      <c r="G1287" s="20" t="s">
        <v>42</v>
      </c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 t="str">
        <f t="shared" si="118"/>
        <v>проверка пройдена</v>
      </c>
      <c r="AJ1287" s="21" t="b">
        <f t="shared" si="119"/>
        <v>0</v>
      </c>
    </row>
    <row r="1288" spans="1:36" hidden="1" x14ac:dyDescent="0.25">
      <c r="A1288" s="20" t="s">
        <v>536</v>
      </c>
      <c r="B1288" s="20" t="s">
        <v>34</v>
      </c>
      <c r="C1288" s="20" t="s">
        <v>35</v>
      </c>
      <c r="D1288" s="20" t="s">
        <v>75</v>
      </c>
      <c r="E1288" s="20" t="str">
        <f>VLOOKUP(D1288,'Коды программ'!$A$2:$B$578,2,FALSE)</f>
        <v>Информационные системы (по отраслям)</v>
      </c>
      <c r="F1288" s="20" t="s">
        <v>4</v>
      </c>
      <c r="G1288" s="20" t="s">
        <v>43</v>
      </c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 t="str">
        <f t="shared" si="118"/>
        <v>проверка пройдена</v>
      </c>
      <c r="AJ1288" s="21" t="b">
        <f t="shared" si="119"/>
        <v>0</v>
      </c>
    </row>
    <row r="1289" spans="1:36" x14ac:dyDescent="0.25">
      <c r="A1289" s="20" t="s">
        <v>536</v>
      </c>
      <c r="B1289" s="20" t="s">
        <v>34</v>
      </c>
      <c r="C1289" s="20" t="s">
        <v>35</v>
      </c>
      <c r="D1289" s="20" t="s">
        <v>101</v>
      </c>
      <c r="E1289" s="20" t="str">
        <f>VLOOKUP(D1289,'Коды программ'!$A$2:$B$578,2,FALSE)</f>
        <v>Электромонтер по ремонту и обслуживанию электрооборудования (по отраслям)</v>
      </c>
      <c r="F1289" s="20" t="s">
        <v>0</v>
      </c>
      <c r="G1289" s="20" t="s">
        <v>38</v>
      </c>
      <c r="H1289" s="20">
        <v>10</v>
      </c>
      <c r="I1289" s="20">
        <v>4</v>
      </c>
      <c r="J1289" s="20">
        <v>3</v>
      </c>
      <c r="K1289" s="20"/>
      <c r="L1289" s="20"/>
      <c r="M1289" s="20"/>
      <c r="N1289" s="20"/>
      <c r="O1289" s="20">
        <v>6</v>
      </c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 t="s">
        <v>352</v>
      </c>
      <c r="AI1289" s="20" t="str">
        <f t="shared" si="118"/>
        <v>проверка пройдена</v>
      </c>
      <c r="AJ1289" s="21" t="b">
        <f t="shared" si="119"/>
        <v>0</v>
      </c>
    </row>
    <row r="1290" spans="1:36" hidden="1" x14ac:dyDescent="0.25">
      <c r="A1290" s="20" t="s">
        <v>536</v>
      </c>
      <c r="B1290" s="20" t="s">
        <v>34</v>
      </c>
      <c r="C1290" s="20" t="s">
        <v>35</v>
      </c>
      <c r="D1290" s="20" t="s">
        <v>101</v>
      </c>
      <c r="E1290" s="20" t="str">
        <f>VLOOKUP(D1290,'Коды программ'!$A$2:$B$578,2,FALSE)</f>
        <v>Электромонтер по ремонту и обслуживанию электрооборудования (по отраслям)</v>
      </c>
      <c r="F1290" s="20" t="s">
        <v>1</v>
      </c>
      <c r="G1290" s="20" t="s">
        <v>40</v>
      </c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 t="str">
        <f t="shared" ref="AI1290:AI1313" si="120">IF(H1290=I1290+L1290+M1290+N1290+O1290+P1290+Q1290+R1290+S1290+T1290+U1290+V1290+W1290+X1290+Y1290+Z1290+AA1290+AB1290+AC1290+AD1290+AE1290+AF1290+AG1290,"проверка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290" s="21" t="b">
        <f t="shared" ref="AJ1290:AJ1313" si="121">IF(OR(J1290&gt;I1290,K1290&gt;I1290),TRUE,FALSE)</f>
        <v>0</v>
      </c>
    </row>
    <row r="1291" spans="1:36" hidden="1" x14ac:dyDescent="0.25">
      <c r="A1291" s="20" t="s">
        <v>536</v>
      </c>
      <c r="B1291" s="20" t="s">
        <v>34</v>
      </c>
      <c r="C1291" s="20" t="s">
        <v>35</v>
      </c>
      <c r="D1291" s="20" t="s">
        <v>101</v>
      </c>
      <c r="E1291" s="20" t="str">
        <f>VLOOKUP(D1291,'Коды программ'!$A$2:$B$578,2,FALSE)</f>
        <v>Электромонтер по ремонту и обслуживанию электрооборудования (по отраслям)</v>
      </c>
      <c r="F1291" s="20" t="s">
        <v>2</v>
      </c>
      <c r="G1291" s="20" t="s">
        <v>41</v>
      </c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0" t="str">
        <f t="shared" si="120"/>
        <v>проверка пройдена</v>
      </c>
      <c r="AJ1291" s="21" t="b">
        <f t="shared" si="121"/>
        <v>0</v>
      </c>
    </row>
    <row r="1292" spans="1:36" hidden="1" x14ac:dyDescent="0.25">
      <c r="A1292" s="20" t="s">
        <v>536</v>
      </c>
      <c r="B1292" s="20" t="s">
        <v>34</v>
      </c>
      <c r="C1292" s="20" t="s">
        <v>35</v>
      </c>
      <c r="D1292" s="20" t="s">
        <v>101</v>
      </c>
      <c r="E1292" s="20" t="str">
        <f>VLOOKUP(D1292,'Коды программ'!$A$2:$B$578,2,FALSE)</f>
        <v>Электромонтер по ремонту и обслуживанию электрооборудования (по отраслям)</v>
      </c>
      <c r="F1292" s="20" t="s">
        <v>3</v>
      </c>
      <c r="G1292" s="20" t="s">
        <v>42</v>
      </c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0" t="str">
        <f t="shared" si="120"/>
        <v>проверка пройдена</v>
      </c>
      <c r="AJ1292" s="21" t="b">
        <f t="shared" si="121"/>
        <v>0</v>
      </c>
    </row>
    <row r="1293" spans="1:36" hidden="1" x14ac:dyDescent="0.25">
      <c r="A1293" s="20" t="s">
        <v>536</v>
      </c>
      <c r="B1293" s="20" t="s">
        <v>34</v>
      </c>
      <c r="C1293" s="20" t="s">
        <v>35</v>
      </c>
      <c r="D1293" s="20" t="s">
        <v>101</v>
      </c>
      <c r="E1293" s="20" t="str">
        <f>VLOOKUP(D1293,'Коды программ'!$A$2:$B$578,2,FALSE)</f>
        <v>Электромонтер по ремонту и обслуживанию электрооборудования (по отраслям)</v>
      </c>
      <c r="F1293" s="20" t="s">
        <v>4</v>
      </c>
      <c r="G1293" s="20" t="s">
        <v>43</v>
      </c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20" t="str">
        <f t="shared" si="120"/>
        <v>проверка пройдена</v>
      </c>
      <c r="AJ1293" s="21" t="b">
        <f t="shared" si="121"/>
        <v>0</v>
      </c>
    </row>
    <row r="1294" spans="1:36" x14ac:dyDescent="0.25">
      <c r="A1294" s="20" t="s">
        <v>536</v>
      </c>
      <c r="B1294" s="20" t="s">
        <v>34</v>
      </c>
      <c r="C1294" s="20" t="s">
        <v>35</v>
      </c>
      <c r="D1294" s="20" t="s">
        <v>57</v>
      </c>
      <c r="E1294" s="20" t="str">
        <f>VLOOKUP(D1294,'Коды программ'!$A$2:$B$578,2,FALSE)</f>
        <v>Техническое обслуживание и ремонт автомобильного транспорта</v>
      </c>
      <c r="F1294" s="20" t="s">
        <v>0</v>
      </c>
      <c r="G1294" s="20" t="s">
        <v>38</v>
      </c>
      <c r="H1294" s="20">
        <v>12</v>
      </c>
      <c r="I1294" s="20">
        <v>5</v>
      </c>
      <c r="J1294" s="20">
        <v>2</v>
      </c>
      <c r="K1294" s="20"/>
      <c r="L1294" s="20"/>
      <c r="M1294" s="20"/>
      <c r="N1294" s="20"/>
      <c r="O1294" s="20">
        <v>7</v>
      </c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 t="s">
        <v>352</v>
      </c>
      <c r="AI1294" s="20" t="str">
        <f t="shared" si="120"/>
        <v>проверка пройдена</v>
      </c>
      <c r="AJ1294" s="21" t="b">
        <f t="shared" si="121"/>
        <v>0</v>
      </c>
    </row>
    <row r="1295" spans="1:36" hidden="1" x14ac:dyDescent="0.25">
      <c r="A1295" s="20" t="s">
        <v>536</v>
      </c>
      <c r="B1295" s="20" t="s">
        <v>34</v>
      </c>
      <c r="C1295" s="20" t="s">
        <v>35</v>
      </c>
      <c r="D1295" s="20" t="s">
        <v>57</v>
      </c>
      <c r="E1295" s="20" t="str">
        <f>VLOOKUP(D1295,'Коды программ'!$A$2:$B$578,2,FALSE)</f>
        <v>Техническое обслуживание и ремонт автомобильного транспорта</v>
      </c>
      <c r="F1295" s="20" t="s">
        <v>1</v>
      </c>
      <c r="G1295" s="20" t="s">
        <v>40</v>
      </c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20" t="str">
        <f t="shared" si="120"/>
        <v>проверка пройдена</v>
      </c>
      <c r="AJ1295" s="21" t="b">
        <f t="shared" si="121"/>
        <v>0</v>
      </c>
    </row>
    <row r="1296" spans="1:36" hidden="1" x14ac:dyDescent="0.25">
      <c r="A1296" s="20" t="s">
        <v>536</v>
      </c>
      <c r="B1296" s="20" t="s">
        <v>34</v>
      </c>
      <c r="C1296" s="20" t="s">
        <v>35</v>
      </c>
      <c r="D1296" s="20" t="s">
        <v>57</v>
      </c>
      <c r="E1296" s="20" t="str">
        <f>VLOOKUP(D1296,'Коды программ'!$A$2:$B$578,2,FALSE)</f>
        <v>Техническое обслуживание и ремонт автомобильного транспорта</v>
      </c>
      <c r="F1296" s="20" t="s">
        <v>2</v>
      </c>
      <c r="G1296" s="20" t="s">
        <v>41</v>
      </c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 t="str">
        <f t="shared" si="120"/>
        <v>проверка пройдена</v>
      </c>
      <c r="AJ1296" s="21" t="b">
        <f t="shared" si="121"/>
        <v>0</v>
      </c>
    </row>
    <row r="1297" spans="1:36" hidden="1" x14ac:dyDescent="0.25">
      <c r="A1297" s="20" t="s">
        <v>536</v>
      </c>
      <c r="B1297" s="20" t="s">
        <v>34</v>
      </c>
      <c r="C1297" s="20" t="s">
        <v>35</v>
      </c>
      <c r="D1297" s="20" t="s">
        <v>57</v>
      </c>
      <c r="E1297" s="20" t="str">
        <f>VLOOKUP(D1297,'Коды программ'!$A$2:$B$578,2,FALSE)</f>
        <v>Техническое обслуживание и ремонт автомобильного транспорта</v>
      </c>
      <c r="F1297" s="20" t="s">
        <v>3</v>
      </c>
      <c r="G1297" s="20" t="s">
        <v>42</v>
      </c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20" t="str">
        <f t="shared" si="120"/>
        <v>проверка пройдена</v>
      </c>
      <c r="AJ1297" s="21" t="b">
        <f t="shared" si="121"/>
        <v>0</v>
      </c>
    </row>
    <row r="1298" spans="1:36" hidden="1" x14ac:dyDescent="0.25">
      <c r="A1298" s="20" t="s">
        <v>536</v>
      </c>
      <c r="B1298" s="20" t="s">
        <v>34</v>
      </c>
      <c r="C1298" s="20" t="s">
        <v>35</v>
      </c>
      <c r="D1298" s="20" t="s">
        <v>57</v>
      </c>
      <c r="E1298" s="20" t="str">
        <f>VLOOKUP(D1298,'Коды программ'!$A$2:$B$578,2,FALSE)</f>
        <v>Техническое обслуживание и ремонт автомобильного транспорта</v>
      </c>
      <c r="F1298" s="20" t="s">
        <v>4</v>
      </c>
      <c r="G1298" s="20" t="s">
        <v>43</v>
      </c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0" t="str">
        <f t="shared" si="120"/>
        <v>проверка пройдена</v>
      </c>
      <c r="AJ1298" s="21" t="b">
        <f t="shared" si="121"/>
        <v>0</v>
      </c>
    </row>
    <row r="1299" spans="1:36" x14ac:dyDescent="0.25">
      <c r="A1299" s="20" t="s">
        <v>536</v>
      </c>
      <c r="B1299" s="20" t="s">
        <v>34</v>
      </c>
      <c r="C1299" s="20" t="s">
        <v>35</v>
      </c>
      <c r="D1299" s="20" t="s">
        <v>145</v>
      </c>
      <c r="E1299" s="20" t="str">
        <f>VLOOKUP(D1299,'Коды программ'!$A$2:$B$578,2,FALSE)</f>
        <v>Механизация сельского хозяйства</v>
      </c>
      <c r="F1299" s="20" t="s">
        <v>0</v>
      </c>
      <c r="G1299" s="20" t="s">
        <v>38</v>
      </c>
      <c r="H1299" s="20">
        <v>40</v>
      </c>
      <c r="I1299" s="20">
        <v>40</v>
      </c>
      <c r="J1299" s="20">
        <v>37</v>
      </c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 t="s">
        <v>352</v>
      </c>
      <c r="AI1299" s="20" t="str">
        <f t="shared" si="120"/>
        <v>проверка пройдена</v>
      </c>
      <c r="AJ1299" s="21" t="b">
        <f t="shared" si="121"/>
        <v>0</v>
      </c>
    </row>
    <row r="1300" spans="1:36" hidden="1" x14ac:dyDescent="0.25">
      <c r="A1300" s="20" t="s">
        <v>536</v>
      </c>
      <c r="B1300" s="20" t="s">
        <v>34</v>
      </c>
      <c r="C1300" s="20" t="s">
        <v>35</v>
      </c>
      <c r="D1300" s="20" t="s">
        <v>145</v>
      </c>
      <c r="E1300" s="20" t="str">
        <f>VLOOKUP(D1300,'Коды программ'!$A$2:$B$578,2,FALSE)</f>
        <v>Механизация сельского хозяйства</v>
      </c>
      <c r="F1300" s="20" t="s">
        <v>1</v>
      </c>
      <c r="G1300" s="20" t="s">
        <v>40</v>
      </c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 t="str">
        <f t="shared" si="120"/>
        <v>проверка пройдена</v>
      </c>
      <c r="AJ1300" s="21" t="b">
        <f t="shared" si="121"/>
        <v>0</v>
      </c>
    </row>
    <row r="1301" spans="1:36" hidden="1" x14ac:dyDescent="0.25">
      <c r="A1301" s="20" t="s">
        <v>536</v>
      </c>
      <c r="B1301" s="20" t="s">
        <v>34</v>
      </c>
      <c r="C1301" s="20" t="s">
        <v>35</v>
      </c>
      <c r="D1301" s="20" t="s">
        <v>145</v>
      </c>
      <c r="E1301" s="20" t="str">
        <f>VLOOKUP(D1301,'Коды программ'!$A$2:$B$578,2,FALSE)</f>
        <v>Механизация сельского хозяйства</v>
      </c>
      <c r="F1301" s="20" t="s">
        <v>2</v>
      </c>
      <c r="G1301" s="20" t="s">
        <v>41</v>
      </c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20" t="str">
        <f t="shared" si="120"/>
        <v>проверка пройдена</v>
      </c>
      <c r="AJ1301" s="21" t="b">
        <f t="shared" si="121"/>
        <v>0</v>
      </c>
    </row>
    <row r="1302" spans="1:36" hidden="1" x14ac:dyDescent="0.25">
      <c r="A1302" s="20" t="s">
        <v>536</v>
      </c>
      <c r="B1302" s="20" t="s">
        <v>34</v>
      </c>
      <c r="C1302" s="20" t="s">
        <v>35</v>
      </c>
      <c r="D1302" s="20" t="s">
        <v>145</v>
      </c>
      <c r="E1302" s="20" t="str">
        <f>VLOOKUP(D1302,'Коды программ'!$A$2:$B$578,2,FALSE)</f>
        <v>Механизация сельского хозяйства</v>
      </c>
      <c r="F1302" s="20" t="s">
        <v>3</v>
      </c>
      <c r="G1302" s="20" t="s">
        <v>42</v>
      </c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 t="str">
        <f t="shared" si="120"/>
        <v>проверка пройдена</v>
      </c>
      <c r="AJ1302" s="21" t="b">
        <f t="shared" si="121"/>
        <v>0</v>
      </c>
    </row>
    <row r="1303" spans="1:36" hidden="1" x14ac:dyDescent="0.25">
      <c r="A1303" s="20" t="s">
        <v>536</v>
      </c>
      <c r="B1303" s="20" t="s">
        <v>34</v>
      </c>
      <c r="C1303" s="20" t="s">
        <v>35</v>
      </c>
      <c r="D1303" s="20" t="s">
        <v>145</v>
      </c>
      <c r="E1303" s="20" t="str">
        <f>VLOOKUP(D1303,'Коды программ'!$A$2:$B$578,2,FALSE)</f>
        <v>Механизация сельского хозяйства</v>
      </c>
      <c r="F1303" s="20" t="s">
        <v>4</v>
      </c>
      <c r="G1303" s="20" t="s">
        <v>43</v>
      </c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20" t="str">
        <f t="shared" si="120"/>
        <v>проверка пройдена</v>
      </c>
      <c r="AJ1303" s="21" t="b">
        <f t="shared" si="121"/>
        <v>0</v>
      </c>
    </row>
    <row r="1304" spans="1:36" x14ac:dyDescent="0.25">
      <c r="A1304" s="20" t="s">
        <v>536</v>
      </c>
      <c r="B1304" s="20" t="s">
        <v>34</v>
      </c>
      <c r="C1304" s="20" t="s">
        <v>35</v>
      </c>
      <c r="D1304" s="20" t="s">
        <v>353</v>
      </c>
      <c r="E1304" s="20" t="str">
        <f>VLOOKUP(D1304,'Коды программ'!$A$2:$B$578,2,FALSE)</f>
        <v>Электрификация и автоматизация сельского хозяйства</v>
      </c>
      <c r="F1304" s="20" t="s">
        <v>0</v>
      </c>
      <c r="G1304" s="20" t="s">
        <v>38</v>
      </c>
      <c r="H1304" s="20">
        <v>50</v>
      </c>
      <c r="I1304" s="20">
        <v>27</v>
      </c>
      <c r="J1304" s="20">
        <v>25</v>
      </c>
      <c r="K1304" s="20"/>
      <c r="L1304" s="20"/>
      <c r="M1304" s="20"/>
      <c r="N1304" s="20">
        <v>2</v>
      </c>
      <c r="O1304" s="20">
        <v>21</v>
      </c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  <c r="AG1304" s="20"/>
      <c r="AH1304" s="20" t="s">
        <v>352</v>
      </c>
      <c r="AI1304" s="20" t="str">
        <f t="shared" si="120"/>
        <v>проверка пройдена</v>
      </c>
      <c r="AJ1304" s="21" t="b">
        <f t="shared" si="121"/>
        <v>0</v>
      </c>
    </row>
    <row r="1305" spans="1:36" hidden="1" x14ac:dyDescent="0.25">
      <c r="A1305" s="20" t="s">
        <v>536</v>
      </c>
      <c r="B1305" s="20" t="s">
        <v>34</v>
      </c>
      <c r="C1305" s="20" t="s">
        <v>35</v>
      </c>
      <c r="D1305" s="20" t="s">
        <v>353</v>
      </c>
      <c r="E1305" s="20" t="str">
        <f>VLOOKUP(D1305,'Коды программ'!$A$2:$B$578,2,FALSE)</f>
        <v>Электрификация и автоматизация сельского хозяйства</v>
      </c>
      <c r="F1305" s="20" t="s">
        <v>1</v>
      </c>
      <c r="G1305" s="20" t="s">
        <v>40</v>
      </c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20"/>
      <c r="AG1305" s="20"/>
      <c r="AH1305" s="20"/>
      <c r="AI1305" s="20" t="str">
        <f t="shared" si="120"/>
        <v>проверка пройдена</v>
      </c>
      <c r="AJ1305" s="21" t="b">
        <f t="shared" si="121"/>
        <v>0</v>
      </c>
    </row>
    <row r="1306" spans="1:36" hidden="1" x14ac:dyDescent="0.25">
      <c r="A1306" s="20" t="s">
        <v>536</v>
      </c>
      <c r="B1306" s="20" t="s">
        <v>34</v>
      </c>
      <c r="C1306" s="20" t="s">
        <v>35</v>
      </c>
      <c r="D1306" s="20" t="s">
        <v>353</v>
      </c>
      <c r="E1306" s="20" t="str">
        <f>VLOOKUP(D1306,'Коды программ'!$A$2:$B$578,2,FALSE)</f>
        <v>Электрификация и автоматизация сельского хозяйства</v>
      </c>
      <c r="F1306" s="20" t="s">
        <v>2</v>
      </c>
      <c r="G1306" s="20" t="s">
        <v>41</v>
      </c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/>
      <c r="AI1306" s="20" t="str">
        <f t="shared" si="120"/>
        <v>проверка пройдена</v>
      </c>
      <c r="AJ1306" s="21" t="b">
        <f t="shared" si="121"/>
        <v>0</v>
      </c>
    </row>
    <row r="1307" spans="1:36" hidden="1" x14ac:dyDescent="0.25">
      <c r="A1307" s="20" t="s">
        <v>536</v>
      </c>
      <c r="B1307" s="20" t="s">
        <v>34</v>
      </c>
      <c r="C1307" s="20" t="s">
        <v>35</v>
      </c>
      <c r="D1307" s="20" t="s">
        <v>353</v>
      </c>
      <c r="E1307" s="20" t="str">
        <f>VLOOKUP(D1307,'Коды программ'!$A$2:$B$578,2,FALSE)</f>
        <v>Электрификация и автоматизация сельского хозяйства</v>
      </c>
      <c r="F1307" s="20" t="s">
        <v>3</v>
      </c>
      <c r="G1307" s="20" t="s">
        <v>42</v>
      </c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20" t="str">
        <f t="shared" si="120"/>
        <v>проверка пройдена</v>
      </c>
      <c r="AJ1307" s="21" t="b">
        <f t="shared" si="121"/>
        <v>0</v>
      </c>
    </row>
    <row r="1308" spans="1:36" hidden="1" x14ac:dyDescent="0.25">
      <c r="A1308" s="20" t="s">
        <v>536</v>
      </c>
      <c r="B1308" s="20" t="s">
        <v>34</v>
      </c>
      <c r="C1308" s="20" t="s">
        <v>35</v>
      </c>
      <c r="D1308" s="20" t="s">
        <v>353</v>
      </c>
      <c r="E1308" s="20" t="str">
        <f>VLOOKUP(D1308,'Коды программ'!$A$2:$B$578,2,FALSE)</f>
        <v>Электрификация и автоматизация сельского хозяйства</v>
      </c>
      <c r="F1308" s="20" t="s">
        <v>4</v>
      </c>
      <c r="G1308" s="20" t="s">
        <v>43</v>
      </c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 t="str">
        <f t="shared" si="120"/>
        <v>проверка пройдена</v>
      </c>
      <c r="AJ1308" s="21" t="b">
        <f t="shared" si="121"/>
        <v>0</v>
      </c>
    </row>
    <row r="1309" spans="1:36" x14ac:dyDescent="0.25">
      <c r="A1309" s="20" t="s">
        <v>536</v>
      </c>
      <c r="B1309" s="20" t="s">
        <v>34</v>
      </c>
      <c r="C1309" s="20" t="s">
        <v>35</v>
      </c>
      <c r="D1309" s="20" t="s">
        <v>355</v>
      </c>
      <c r="E1309" s="20" t="str">
        <f>VLOOKUP(D1309,'Коды программ'!$A$2:$B$578,2,FALSE)</f>
        <v>Эксплуатация и ремонт сельскохозяйственной техники и оборудования</v>
      </c>
      <c r="F1309" s="20" t="s">
        <v>0</v>
      </c>
      <c r="G1309" s="20" t="s">
        <v>38</v>
      </c>
      <c r="H1309" s="20">
        <v>23</v>
      </c>
      <c r="I1309" s="20">
        <v>3</v>
      </c>
      <c r="J1309" s="20">
        <v>2</v>
      </c>
      <c r="K1309" s="20"/>
      <c r="L1309" s="20"/>
      <c r="M1309" s="20"/>
      <c r="N1309" s="20">
        <v>1</v>
      </c>
      <c r="O1309" s="20">
        <v>19</v>
      </c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 t="s">
        <v>352</v>
      </c>
      <c r="AI1309" s="20" t="str">
        <f t="shared" si="120"/>
        <v>проверка пройдена</v>
      </c>
      <c r="AJ1309" s="21" t="b">
        <f t="shared" si="121"/>
        <v>0</v>
      </c>
    </row>
    <row r="1310" spans="1:36" hidden="1" x14ac:dyDescent="0.25">
      <c r="A1310" s="20" t="s">
        <v>536</v>
      </c>
      <c r="B1310" s="20" t="s">
        <v>34</v>
      </c>
      <c r="C1310" s="20" t="s">
        <v>35</v>
      </c>
      <c r="D1310" s="20" t="s">
        <v>355</v>
      </c>
      <c r="E1310" s="20" t="str">
        <f>VLOOKUP(D1310,'Коды программ'!$A$2:$B$578,2,FALSE)</f>
        <v>Эксплуатация и ремонт сельскохозяйственной техники и оборудования</v>
      </c>
      <c r="F1310" s="20" t="s">
        <v>1</v>
      </c>
      <c r="G1310" s="20" t="s">
        <v>40</v>
      </c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 t="str">
        <f t="shared" si="120"/>
        <v>проверка пройдена</v>
      </c>
      <c r="AJ1310" s="21" t="b">
        <f t="shared" si="121"/>
        <v>0</v>
      </c>
    </row>
    <row r="1311" spans="1:36" hidden="1" x14ac:dyDescent="0.25">
      <c r="A1311" s="20" t="s">
        <v>536</v>
      </c>
      <c r="B1311" s="20" t="s">
        <v>34</v>
      </c>
      <c r="C1311" s="20" t="s">
        <v>35</v>
      </c>
      <c r="D1311" s="20" t="s">
        <v>355</v>
      </c>
      <c r="E1311" s="20" t="str">
        <f>VLOOKUP(D1311,'Коды программ'!$A$2:$B$578,2,FALSE)</f>
        <v>Эксплуатация и ремонт сельскохозяйственной техники и оборудования</v>
      </c>
      <c r="F1311" s="20" t="s">
        <v>2</v>
      </c>
      <c r="G1311" s="20" t="s">
        <v>41</v>
      </c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20" t="str">
        <f t="shared" si="120"/>
        <v>проверка пройдена</v>
      </c>
      <c r="AJ1311" s="21" t="b">
        <f t="shared" si="121"/>
        <v>0</v>
      </c>
    </row>
    <row r="1312" spans="1:36" hidden="1" x14ac:dyDescent="0.25">
      <c r="A1312" s="20" t="s">
        <v>536</v>
      </c>
      <c r="B1312" s="20" t="s">
        <v>34</v>
      </c>
      <c r="C1312" s="20" t="s">
        <v>35</v>
      </c>
      <c r="D1312" s="20" t="s">
        <v>355</v>
      </c>
      <c r="E1312" s="20" t="str">
        <f>VLOOKUP(D1312,'Коды программ'!$A$2:$B$578,2,FALSE)</f>
        <v>Эксплуатация и ремонт сельскохозяйственной техники и оборудования</v>
      </c>
      <c r="F1312" s="20" t="s">
        <v>3</v>
      </c>
      <c r="G1312" s="20" t="s">
        <v>42</v>
      </c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  <c r="AG1312" s="20"/>
      <c r="AH1312" s="20"/>
      <c r="AI1312" s="20" t="str">
        <f t="shared" si="120"/>
        <v>проверка пройдена</v>
      </c>
      <c r="AJ1312" s="21" t="b">
        <f t="shared" si="121"/>
        <v>0</v>
      </c>
    </row>
    <row r="1313" spans="1:36" hidden="1" x14ac:dyDescent="0.25">
      <c r="A1313" s="20" t="s">
        <v>536</v>
      </c>
      <c r="B1313" s="20" t="s">
        <v>34</v>
      </c>
      <c r="C1313" s="20" t="s">
        <v>35</v>
      </c>
      <c r="D1313" s="20" t="s">
        <v>355</v>
      </c>
      <c r="E1313" s="20" t="str">
        <f>VLOOKUP(D1313,'Коды программ'!$A$2:$B$578,2,FALSE)</f>
        <v>Эксплуатация и ремонт сельскохозяйственной техники и оборудования</v>
      </c>
      <c r="F1313" s="20" t="s">
        <v>4</v>
      </c>
      <c r="G1313" s="20" t="s">
        <v>43</v>
      </c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20" t="str">
        <f t="shared" si="120"/>
        <v>проверка пройдена</v>
      </c>
      <c r="AJ1313" s="21" t="b">
        <f t="shared" si="121"/>
        <v>0</v>
      </c>
    </row>
    <row r="1314" spans="1:36" x14ac:dyDescent="0.25">
      <c r="A1314" s="20" t="s">
        <v>536</v>
      </c>
      <c r="B1314" s="20" t="s">
        <v>34</v>
      </c>
      <c r="C1314" s="20" t="s">
        <v>35</v>
      </c>
      <c r="D1314" s="20" t="s">
        <v>79</v>
      </c>
      <c r="E1314" s="20" t="str">
        <f>VLOOKUP(D1314,'Коды программ'!$A$2:$B$578,2,FALSE)</f>
        <v>Экономика и бухгалтерский учет (по отраслям)</v>
      </c>
      <c r="F1314" s="20" t="s">
        <v>0</v>
      </c>
      <c r="G1314" s="20" t="s">
        <v>38</v>
      </c>
      <c r="H1314" s="20">
        <v>47</v>
      </c>
      <c r="I1314" s="20">
        <v>43</v>
      </c>
      <c r="J1314" s="20">
        <v>39</v>
      </c>
      <c r="K1314" s="20"/>
      <c r="L1314" s="20"/>
      <c r="M1314" s="20"/>
      <c r="N1314" s="20">
        <v>2</v>
      </c>
      <c r="O1314" s="20"/>
      <c r="P1314" s="20"/>
      <c r="Q1314" s="20">
        <v>2</v>
      </c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  <c r="AG1314" s="20"/>
      <c r="AH1314" s="20" t="s">
        <v>352</v>
      </c>
      <c r="AI1314" s="20" t="str">
        <f t="shared" ref="AI1314:AI1333" si="122">IF(H1314=I1314+L1314+M1314+N1314+O1314+P1314+Q1314+R1314+S1314+T1314+U1314+V1314+W1314+X1314+Y1314+Z1314+AA1314+AB1314+AC1314+AD1314+AE1314+AF1314+AG1314,"проверка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314" s="21" t="b">
        <f t="shared" ref="AJ1314:AJ1333" si="123">IF(OR(J1314&gt;I1314,K1314&gt;I1314),TRUE,FALSE)</f>
        <v>0</v>
      </c>
    </row>
    <row r="1315" spans="1:36" hidden="1" x14ac:dyDescent="0.25">
      <c r="A1315" s="20" t="s">
        <v>536</v>
      </c>
      <c r="B1315" s="20" t="s">
        <v>34</v>
      </c>
      <c r="C1315" s="20" t="s">
        <v>35</v>
      </c>
      <c r="D1315" s="20" t="s">
        <v>79</v>
      </c>
      <c r="E1315" s="20" t="str">
        <f>VLOOKUP(D1315,'Коды программ'!$A$2:$B$578,2,FALSE)</f>
        <v>Экономика и бухгалтерский учет (по отраслям)</v>
      </c>
      <c r="F1315" s="20" t="s">
        <v>1</v>
      </c>
      <c r="G1315" s="20" t="s">
        <v>40</v>
      </c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20" t="str">
        <f t="shared" si="122"/>
        <v>проверка пройдена</v>
      </c>
      <c r="AJ1315" s="21" t="b">
        <f t="shared" si="123"/>
        <v>0</v>
      </c>
    </row>
    <row r="1316" spans="1:36" hidden="1" x14ac:dyDescent="0.25">
      <c r="A1316" s="20" t="s">
        <v>536</v>
      </c>
      <c r="B1316" s="20" t="s">
        <v>34</v>
      </c>
      <c r="C1316" s="20" t="s">
        <v>35</v>
      </c>
      <c r="D1316" s="20" t="s">
        <v>79</v>
      </c>
      <c r="E1316" s="20" t="str">
        <f>VLOOKUP(D1316,'Коды программ'!$A$2:$B$578,2,FALSE)</f>
        <v>Экономика и бухгалтерский учет (по отраслям)</v>
      </c>
      <c r="F1316" s="20" t="s">
        <v>2</v>
      </c>
      <c r="G1316" s="20" t="s">
        <v>41</v>
      </c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 t="str">
        <f t="shared" si="122"/>
        <v>проверка пройдена</v>
      </c>
      <c r="AJ1316" s="21" t="b">
        <f t="shared" si="123"/>
        <v>0</v>
      </c>
    </row>
    <row r="1317" spans="1:36" hidden="1" x14ac:dyDescent="0.25">
      <c r="A1317" s="20" t="s">
        <v>536</v>
      </c>
      <c r="B1317" s="20" t="s">
        <v>34</v>
      </c>
      <c r="C1317" s="20" t="s">
        <v>35</v>
      </c>
      <c r="D1317" s="20" t="s">
        <v>79</v>
      </c>
      <c r="E1317" s="20" t="str">
        <f>VLOOKUP(D1317,'Коды программ'!$A$2:$B$578,2,FALSE)</f>
        <v>Экономика и бухгалтерский учет (по отраслям)</v>
      </c>
      <c r="F1317" s="20" t="s">
        <v>3</v>
      </c>
      <c r="G1317" s="20" t="s">
        <v>42</v>
      </c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20"/>
      <c r="AG1317" s="20"/>
      <c r="AH1317" s="20"/>
      <c r="AI1317" s="20" t="str">
        <f t="shared" si="122"/>
        <v>проверка пройдена</v>
      </c>
      <c r="AJ1317" s="21" t="b">
        <f t="shared" si="123"/>
        <v>0</v>
      </c>
    </row>
    <row r="1318" spans="1:36" hidden="1" x14ac:dyDescent="0.25">
      <c r="A1318" s="20" t="s">
        <v>536</v>
      </c>
      <c r="B1318" s="20" t="s">
        <v>34</v>
      </c>
      <c r="C1318" s="20" t="s">
        <v>35</v>
      </c>
      <c r="D1318" s="20" t="s">
        <v>79</v>
      </c>
      <c r="E1318" s="20" t="str">
        <f>VLOOKUP(D1318,'Коды программ'!$A$2:$B$578,2,FALSE)</f>
        <v>Экономика и бухгалтерский учет (по отраслям)</v>
      </c>
      <c r="F1318" s="20" t="s">
        <v>4</v>
      </c>
      <c r="G1318" s="20" t="s">
        <v>43</v>
      </c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  <c r="AG1318" s="20"/>
      <c r="AH1318" s="20"/>
      <c r="AI1318" s="20" t="str">
        <f t="shared" si="122"/>
        <v>проверка пройдена</v>
      </c>
      <c r="AJ1318" s="21" t="b">
        <f t="shared" si="123"/>
        <v>0</v>
      </c>
    </row>
    <row r="1319" spans="1:36" x14ac:dyDescent="0.25">
      <c r="A1319" s="20" t="s">
        <v>536</v>
      </c>
      <c r="B1319" s="20" t="s">
        <v>34</v>
      </c>
      <c r="C1319" s="20" t="s">
        <v>35</v>
      </c>
      <c r="D1319" s="20" t="s">
        <v>256</v>
      </c>
      <c r="E1319" s="20" t="str">
        <f>VLOOKUP(D1319,'Коды программ'!$A$2:$B$578,2,FALSE)</f>
        <v>Банковское дело</v>
      </c>
      <c r="F1319" s="20" t="s">
        <v>0</v>
      </c>
      <c r="G1319" s="20" t="s">
        <v>38</v>
      </c>
      <c r="H1319" s="20">
        <v>18</v>
      </c>
      <c r="I1319" s="20">
        <v>14</v>
      </c>
      <c r="J1319" s="20">
        <v>9</v>
      </c>
      <c r="K1319" s="20"/>
      <c r="L1319" s="20"/>
      <c r="M1319" s="20"/>
      <c r="N1319" s="20">
        <v>2</v>
      </c>
      <c r="O1319" s="20"/>
      <c r="P1319" s="20"/>
      <c r="Q1319" s="20">
        <v>2</v>
      </c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 t="s">
        <v>352</v>
      </c>
      <c r="AI1319" s="20" t="str">
        <f t="shared" si="122"/>
        <v>проверка пройдена</v>
      </c>
      <c r="AJ1319" s="21" t="b">
        <f t="shared" si="123"/>
        <v>0</v>
      </c>
    </row>
    <row r="1320" spans="1:36" hidden="1" x14ac:dyDescent="0.25">
      <c r="A1320" s="20" t="s">
        <v>536</v>
      </c>
      <c r="B1320" s="20" t="s">
        <v>34</v>
      </c>
      <c r="C1320" s="20" t="s">
        <v>35</v>
      </c>
      <c r="D1320" s="20" t="s">
        <v>256</v>
      </c>
      <c r="E1320" s="20" t="str">
        <f>VLOOKUP(D1320,'Коды программ'!$A$2:$B$578,2,FALSE)</f>
        <v>Банковское дело</v>
      </c>
      <c r="F1320" s="20" t="s">
        <v>1</v>
      </c>
      <c r="G1320" s="20" t="s">
        <v>40</v>
      </c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  <c r="AG1320" s="20"/>
      <c r="AH1320" s="20"/>
      <c r="AI1320" s="20" t="str">
        <f t="shared" si="122"/>
        <v>проверка пройдена</v>
      </c>
      <c r="AJ1320" s="21" t="b">
        <f t="shared" si="123"/>
        <v>0</v>
      </c>
    </row>
    <row r="1321" spans="1:36" hidden="1" x14ac:dyDescent="0.25">
      <c r="A1321" s="20" t="s">
        <v>536</v>
      </c>
      <c r="B1321" s="20" t="s">
        <v>34</v>
      </c>
      <c r="C1321" s="20" t="s">
        <v>35</v>
      </c>
      <c r="D1321" s="20" t="s">
        <v>256</v>
      </c>
      <c r="E1321" s="20" t="str">
        <f>VLOOKUP(D1321,'Коды программ'!$A$2:$B$578,2,FALSE)</f>
        <v>Банковское дело</v>
      </c>
      <c r="F1321" s="20" t="s">
        <v>2</v>
      </c>
      <c r="G1321" s="20" t="s">
        <v>41</v>
      </c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20" t="str">
        <f t="shared" si="122"/>
        <v>проверка пройдена</v>
      </c>
      <c r="AJ1321" s="21" t="b">
        <f t="shared" si="123"/>
        <v>0</v>
      </c>
    </row>
    <row r="1322" spans="1:36" hidden="1" x14ac:dyDescent="0.25">
      <c r="A1322" s="20" t="s">
        <v>536</v>
      </c>
      <c r="B1322" s="20" t="s">
        <v>34</v>
      </c>
      <c r="C1322" s="20" t="s">
        <v>35</v>
      </c>
      <c r="D1322" s="20" t="s">
        <v>256</v>
      </c>
      <c r="E1322" s="20" t="str">
        <f>VLOOKUP(D1322,'Коды программ'!$A$2:$B$578,2,FALSE)</f>
        <v>Банковское дело</v>
      </c>
      <c r="F1322" s="20" t="s">
        <v>3</v>
      </c>
      <c r="G1322" s="20" t="s">
        <v>42</v>
      </c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 t="str">
        <f t="shared" si="122"/>
        <v>проверка пройдена</v>
      </c>
      <c r="AJ1322" s="21" t="b">
        <f t="shared" si="123"/>
        <v>0</v>
      </c>
    </row>
    <row r="1323" spans="1:36" hidden="1" x14ac:dyDescent="0.25">
      <c r="A1323" s="20" t="s">
        <v>536</v>
      </c>
      <c r="B1323" s="20" t="s">
        <v>34</v>
      </c>
      <c r="C1323" s="20" t="s">
        <v>35</v>
      </c>
      <c r="D1323" s="20" t="s">
        <v>256</v>
      </c>
      <c r="E1323" s="20" t="str">
        <f>VLOOKUP(D1323,'Коды программ'!$A$2:$B$578,2,FALSE)</f>
        <v>Банковское дело</v>
      </c>
      <c r="F1323" s="20" t="s">
        <v>4</v>
      </c>
      <c r="G1323" s="20" t="s">
        <v>43</v>
      </c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0" t="str">
        <f t="shared" si="122"/>
        <v>проверка пройдена</v>
      </c>
      <c r="AJ1323" s="21" t="b">
        <f t="shared" si="123"/>
        <v>0</v>
      </c>
    </row>
    <row r="1324" spans="1:36" x14ac:dyDescent="0.25">
      <c r="A1324" s="20" t="s">
        <v>536</v>
      </c>
      <c r="B1324" s="20" t="s">
        <v>34</v>
      </c>
      <c r="C1324" s="20" t="s">
        <v>35</v>
      </c>
      <c r="D1324" s="20" t="s">
        <v>251</v>
      </c>
      <c r="E1324" s="20" t="str">
        <f>VLOOKUP(D1324,'Коды программ'!$A$2:$B$578,2,FALSE)</f>
        <v>Парикмахер</v>
      </c>
      <c r="F1324" s="20" t="s">
        <v>0</v>
      </c>
      <c r="G1324" s="20" t="s">
        <v>38</v>
      </c>
      <c r="H1324" s="20">
        <v>7</v>
      </c>
      <c r="I1324" s="20">
        <v>2</v>
      </c>
      <c r="J1324" s="20">
        <v>2</v>
      </c>
      <c r="K1324" s="20"/>
      <c r="L1324" s="20"/>
      <c r="M1324" s="20"/>
      <c r="N1324" s="20">
        <v>1</v>
      </c>
      <c r="O1324" s="20"/>
      <c r="P1324" s="20"/>
      <c r="Q1324" s="20">
        <v>4</v>
      </c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 t="s">
        <v>352</v>
      </c>
      <c r="AI1324" s="20" t="str">
        <f t="shared" si="122"/>
        <v>проверка пройдена</v>
      </c>
      <c r="AJ1324" s="21" t="b">
        <f t="shared" si="123"/>
        <v>0</v>
      </c>
    </row>
    <row r="1325" spans="1:36" hidden="1" x14ac:dyDescent="0.25">
      <c r="A1325" s="20" t="s">
        <v>536</v>
      </c>
      <c r="B1325" s="20" t="s">
        <v>34</v>
      </c>
      <c r="C1325" s="20" t="s">
        <v>35</v>
      </c>
      <c r="D1325" s="20" t="s">
        <v>251</v>
      </c>
      <c r="E1325" s="20" t="str">
        <f>VLOOKUP(D1325,'Коды программ'!$A$2:$B$578,2,FALSE)</f>
        <v>Парикмахер</v>
      </c>
      <c r="F1325" s="20" t="s">
        <v>1</v>
      </c>
      <c r="G1325" s="20" t="s">
        <v>40</v>
      </c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20" t="str">
        <f t="shared" si="122"/>
        <v>проверка пройдена</v>
      </c>
      <c r="AJ1325" s="21" t="b">
        <f t="shared" si="123"/>
        <v>0</v>
      </c>
    </row>
    <row r="1326" spans="1:36" hidden="1" x14ac:dyDescent="0.25">
      <c r="A1326" s="20" t="s">
        <v>536</v>
      </c>
      <c r="B1326" s="20" t="s">
        <v>34</v>
      </c>
      <c r="C1326" s="20" t="s">
        <v>35</v>
      </c>
      <c r="D1326" s="20" t="s">
        <v>251</v>
      </c>
      <c r="E1326" s="20" t="str">
        <f>VLOOKUP(D1326,'Коды программ'!$A$2:$B$578,2,FALSE)</f>
        <v>Парикмахер</v>
      </c>
      <c r="F1326" s="20" t="s">
        <v>2</v>
      </c>
      <c r="G1326" s="20" t="s">
        <v>41</v>
      </c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 t="str">
        <f t="shared" si="122"/>
        <v>проверка пройдена</v>
      </c>
      <c r="AJ1326" s="21" t="b">
        <f t="shared" si="123"/>
        <v>0</v>
      </c>
    </row>
    <row r="1327" spans="1:36" hidden="1" x14ac:dyDescent="0.25">
      <c r="A1327" s="20" t="s">
        <v>536</v>
      </c>
      <c r="B1327" s="20" t="s">
        <v>34</v>
      </c>
      <c r="C1327" s="20" t="s">
        <v>35</v>
      </c>
      <c r="D1327" s="20" t="s">
        <v>251</v>
      </c>
      <c r="E1327" s="20" t="str">
        <f>VLOOKUP(D1327,'Коды программ'!$A$2:$B$578,2,FALSE)</f>
        <v>Парикмахер</v>
      </c>
      <c r="F1327" s="20" t="s">
        <v>3</v>
      </c>
      <c r="G1327" s="20" t="s">
        <v>42</v>
      </c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20" t="str">
        <f t="shared" si="122"/>
        <v>проверка пройдена</v>
      </c>
      <c r="AJ1327" s="21" t="b">
        <f t="shared" si="123"/>
        <v>0</v>
      </c>
    </row>
    <row r="1328" spans="1:36" hidden="1" x14ac:dyDescent="0.25">
      <c r="A1328" s="20" t="s">
        <v>536</v>
      </c>
      <c r="B1328" s="20" t="s">
        <v>34</v>
      </c>
      <c r="C1328" s="20" t="s">
        <v>35</v>
      </c>
      <c r="D1328" s="20" t="s">
        <v>251</v>
      </c>
      <c r="E1328" s="20" t="str">
        <f>VLOOKUP(D1328,'Коды программ'!$A$2:$B$578,2,FALSE)</f>
        <v>Парикмахер</v>
      </c>
      <c r="F1328" s="20" t="s">
        <v>4</v>
      </c>
      <c r="G1328" s="20" t="s">
        <v>43</v>
      </c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 t="str">
        <f t="shared" si="122"/>
        <v>проверка пройдена</v>
      </c>
      <c r="AJ1328" s="21" t="b">
        <f t="shared" si="123"/>
        <v>0</v>
      </c>
    </row>
    <row r="1329" spans="1:36" x14ac:dyDescent="0.25">
      <c r="A1329" s="20" t="s">
        <v>537</v>
      </c>
      <c r="B1329" s="20" t="s">
        <v>34</v>
      </c>
      <c r="C1329" s="20" t="s">
        <v>35</v>
      </c>
      <c r="D1329" s="20" t="s">
        <v>122</v>
      </c>
      <c r="E1329" s="20" t="str">
        <f>VLOOKUP(D1329,'Коды программ'!$A$2:$B$578,2,FALSE)</f>
        <v>Автомеханик</v>
      </c>
      <c r="F1329" s="20" t="s">
        <v>0</v>
      </c>
      <c r="G1329" s="20" t="s">
        <v>38</v>
      </c>
      <c r="H1329" s="20">
        <v>10</v>
      </c>
      <c r="I1329" s="20">
        <v>7</v>
      </c>
      <c r="J1329" s="20">
        <v>3</v>
      </c>
      <c r="K1329" s="20">
        <v>3</v>
      </c>
      <c r="L1329" s="20">
        <v>0</v>
      </c>
      <c r="M1329" s="20">
        <v>0</v>
      </c>
      <c r="N1329" s="20">
        <v>1</v>
      </c>
      <c r="O1329" s="20">
        <v>2</v>
      </c>
      <c r="P1329" s="20">
        <v>0</v>
      </c>
      <c r="Q1329" s="20">
        <v>0</v>
      </c>
      <c r="R1329" s="20">
        <v>0</v>
      </c>
      <c r="S1329" s="20">
        <v>0</v>
      </c>
      <c r="T1329" s="20">
        <v>0</v>
      </c>
      <c r="U1329" s="20">
        <v>0</v>
      </c>
      <c r="V1329" s="20">
        <v>0</v>
      </c>
      <c r="W1329" s="20">
        <v>0</v>
      </c>
      <c r="X1329" s="20">
        <v>0</v>
      </c>
      <c r="Y1329" s="20">
        <v>0</v>
      </c>
      <c r="Z1329" s="20">
        <v>0</v>
      </c>
      <c r="AA1329" s="20">
        <v>0</v>
      </c>
      <c r="AB1329" s="20">
        <v>0</v>
      </c>
      <c r="AC1329" s="20">
        <v>0</v>
      </c>
      <c r="AD1329" s="20">
        <v>0</v>
      </c>
      <c r="AE1329" s="20">
        <v>0</v>
      </c>
      <c r="AF1329" s="20">
        <v>0</v>
      </c>
      <c r="AG1329" s="20">
        <v>0</v>
      </c>
      <c r="AH1329" s="20"/>
      <c r="AI1329" s="20" t="str">
        <f t="shared" si="122"/>
        <v>проверка пройдена</v>
      </c>
      <c r="AJ1329" s="21" t="b">
        <f t="shared" si="123"/>
        <v>0</v>
      </c>
    </row>
    <row r="1330" spans="1:36" hidden="1" x14ac:dyDescent="0.25">
      <c r="A1330" s="20" t="s">
        <v>537</v>
      </c>
      <c r="B1330" s="20" t="s">
        <v>34</v>
      </c>
      <c r="C1330" s="20" t="s">
        <v>35</v>
      </c>
      <c r="D1330" s="20" t="s">
        <v>122</v>
      </c>
      <c r="E1330" s="20" t="str">
        <f>VLOOKUP(D1330,'Коды программ'!$A$2:$B$578,2,FALSE)</f>
        <v>Автомеханик</v>
      </c>
      <c r="F1330" s="20" t="s">
        <v>1</v>
      </c>
      <c r="G1330" s="20" t="s">
        <v>40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0</v>
      </c>
      <c r="S1330" s="20">
        <v>0</v>
      </c>
      <c r="T1330" s="20">
        <v>0</v>
      </c>
      <c r="U1330" s="20">
        <v>0</v>
      </c>
      <c r="V1330" s="20">
        <v>0</v>
      </c>
      <c r="W1330" s="20">
        <v>0</v>
      </c>
      <c r="X1330" s="20">
        <v>0</v>
      </c>
      <c r="Y1330" s="20">
        <v>0</v>
      </c>
      <c r="Z1330" s="20">
        <v>0</v>
      </c>
      <c r="AA1330" s="20">
        <v>0</v>
      </c>
      <c r="AB1330" s="20">
        <v>0</v>
      </c>
      <c r="AC1330" s="20">
        <v>0</v>
      </c>
      <c r="AD1330" s="20">
        <v>0</v>
      </c>
      <c r="AE1330" s="20">
        <v>0</v>
      </c>
      <c r="AF1330" s="20">
        <v>0</v>
      </c>
      <c r="AG1330" s="20">
        <v>0</v>
      </c>
      <c r="AH1330" s="20"/>
      <c r="AI1330" s="20" t="str">
        <f t="shared" si="122"/>
        <v>проверка пройдена</v>
      </c>
      <c r="AJ1330" s="21" t="b">
        <f t="shared" si="123"/>
        <v>0</v>
      </c>
    </row>
    <row r="1331" spans="1:36" hidden="1" x14ac:dyDescent="0.25">
      <c r="A1331" s="20" t="s">
        <v>537</v>
      </c>
      <c r="B1331" s="20" t="s">
        <v>34</v>
      </c>
      <c r="C1331" s="20" t="s">
        <v>35</v>
      </c>
      <c r="D1331" s="20" t="s">
        <v>122</v>
      </c>
      <c r="E1331" s="20" t="str">
        <f>VLOOKUP(D1331,'Коды программ'!$A$2:$B$578,2,FALSE)</f>
        <v>Автомеханик</v>
      </c>
      <c r="F1331" s="20" t="s">
        <v>2</v>
      </c>
      <c r="G1331" s="20" t="s">
        <v>41</v>
      </c>
      <c r="H1331" s="20">
        <v>0</v>
      </c>
      <c r="I1331" s="20">
        <v>0</v>
      </c>
      <c r="J1331" s="20">
        <v>0</v>
      </c>
      <c r="K1331" s="20">
        <v>0</v>
      </c>
      <c r="L1331" s="20">
        <v>0</v>
      </c>
      <c r="M1331" s="20">
        <v>0</v>
      </c>
      <c r="N1331" s="20">
        <v>0</v>
      </c>
      <c r="O1331" s="20">
        <v>0</v>
      </c>
      <c r="P1331" s="20">
        <v>0</v>
      </c>
      <c r="Q1331" s="20">
        <v>0</v>
      </c>
      <c r="R1331" s="20">
        <v>0</v>
      </c>
      <c r="S1331" s="20">
        <v>0</v>
      </c>
      <c r="T1331" s="20">
        <v>0</v>
      </c>
      <c r="U1331" s="20">
        <v>0</v>
      </c>
      <c r="V1331" s="20">
        <v>0</v>
      </c>
      <c r="W1331" s="20">
        <v>0</v>
      </c>
      <c r="X1331" s="20">
        <v>0</v>
      </c>
      <c r="Y1331" s="20">
        <v>0</v>
      </c>
      <c r="Z1331" s="20">
        <v>0</v>
      </c>
      <c r="AA1331" s="20">
        <v>0</v>
      </c>
      <c r="AB1331" s="20">
        <v>0</v>
      </c>
      <c r="AC1331" s="20">
        <v>0</v>
      </c>
      <c r="AD1331" s="20">
        <v>0</v>
      </c>
      <c r="AE1331" s="20">
        <v>0</v>
      </c>
      <c r="AF1331" s="20">
        <v>0</v>
      </c>
      <c r="AG1331" s="20">
        <v>0</v>
      </c>
      <c r="AH1331" s="20"/>
      <c r="AI1331" s="20" t="str">
        <f t="shared" si="122"/>
        <v>проверка пройдена</v>
      </c>
      <c r="AJ1331" s="21" t="b">
        <f t="shared" si="123"/>
        <v>0</v>
      </c>
    </row>
    <row r="1332" spans="1:36" hidden="1" x14ac:dyDescent="0.25">
      <c r="A1332" s="20" t="s">
        <v>537</v>
      </c>
      <c r="B1332" s="20" t="s">
        <v>34</v>
      </c>
      <c r="C1332" s="20" t="s">
        <v>35</v>
      </c>
      <c r="D1332" s="20" t="s">
        <v>122</v>
      </c>
      <c r="E1332" s="20" t="str">
        <f>VLOOKUP(D1332,'Коды программ'!$A$2:$B$578,2,FALSE)</f>
        <v>Автомеханик</v>
      </c>
      <c r="F1332" s="20" t="s">
        <v>3</v>
      </c>
      <c r="G1332" s="20" t="s">
        <v>42</v>
      </c>
      <c r="H1332" s="20">
        <v>0</v>
      </c>
      <c r="I1332" s="20">
        <v>0</v>
      </c>
      <c r="J1332" s="20">
        <v>0</v>
      </c>
      <c r="K1332" s="20">
        <v>0</v>
      </c>
      <c r="L1332" s="20">
        <v>0</v>
      </c>
      <c r="M1332" s="20">
        <v>0</v>
      </c>
      <c r="N1332" s="20">
        <v>0</v>
      </c>
      <c r="O1332" s="20">
        <v>0</v>
      </c>
      <c r="P1332" s="20">
        <v>0</v>
      </c>
      <c r="Q1332" s="20">
        <v>0</v>
      </c>
      <c r="R1332" s="20">
        <v>0</v>
      </c>
      <c r="S1332" s="20">
        <v>0</v>
      </c>
      <c r="T1332" s="20">
        <v>0</v>
      </c>
      <c r="U1332" s="20">
        <v>0</v>
      </c>
      <c r="V1332" s="20">
        <v>0</v>
      </c>
      <c r="W1332" s="20">
        <v>0</v>
      </c>
      <c r="X1332" s="20">
        <v>0</v>
      </c>
      <c r="Y1332" s="20">
        <v>0</v>
      </c>
      <c r="Z1332" s="20">
        <v>0</v>
      </c>
      <c r="AA1332" s="20">
        <v>0</v>
      </c>
      <c r="AB1332" s="20">
        <v>0</v>
      </c>
      <c r="AC1332" s="20">
        <v>0</v>
      </c>
      <c r="AD1332" s="20">
        <v>0</v>
      </c>
      <c r="AE1332" s="20">
        <v>0</v>
      </c>
      <c r="AF1332" s="20">
        <v>0</v>
      </c>
      <c r="AG1332" s="20">
        <v>0</v>
      </c>
      <c r="AH1332" s="20"/>
      <c r="AI1332" s="20" t="str">
        <f t="shared" si="122"/>
        <v>проверка пройдена</v>
      </c>
      <c r="AJ1332" s="21" t="b">
        <f t="shared" si="123"/>
        <v>0</v>
      </c>
    </row>
    <row r="1333" spans="1:36" hidden="1" x14ac:dyDescent="0.25">
      <c r="A1333" s="20" t="s">
        <v>537</v>
      </c>
      <c r="B1333" s="20" t="s">
        <v>34</v>
      </c>
      <c r="C1333" s="20" t="s">
        <v>35</v>
      </c>
      <c r="D1333" s="20" t="s">
        <v>122</v>
      </c>
      <c r="E1333" s="20" t="str">
        <f>VLOOKUP(D1333,'Коды программ'!$A$2:$B$578,2,FALSE)</f>
        <v>Автомеханик</v>
      </c>
      <c r="F1333" s="20" t="s">
        <v>4</v>
      </c>
      <c r="G1333" s="20" t="s">
        <v>43</v>
      </c>
      <c r="H1333" s="20">
        <v>0</v>
      </c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0</v>
      </c>
      <c r="R1333" s="20">
        <v>0</v>
      </c>
      <c r="S1333" s="20">
        <v>0</v>
      </c>
      <c r="T1333" s="20">
        <v>0</v>
      </c>
      <c r="U1333" s="20">
        <v>0</v>
      </c>
      <c r="V1333" s="20">
        <v>0</v>
      </c>
      <c r="W1333" s="20">
        <v>0</v>
      </c>
      <c r="X1333" s="20">
        <v>0</v>
      </c>
      <c r="Y1333" s="20">
        <v>0</v>
      </c>
      <c r="Z1333" s="20">
        <v>0</v>
      </c>
      <c r="AA1333" s="20">
        <v>0</v>
      </c>
      <c r="AB1333" s="20">
        <v>0</v>
      </c>
      <c r="AC1333" s="20">
        <v>0</v>
      </c>
      <c r="AD1333" s="20">
        <v>0</v>
      </c>
      <c r="AE1333" s="20">
        <v>0</v>
      </c>
      <c r="AF1333" s="20">
        <v>0</v>
      </c>
      <c r="AG1333" s="20">
        <v>0</v>
      </c>
      <c r="AH1333" s="20"/>
      <c r="AI1333" s="20" t="str">
        <f t="shared" si="122"/>
        <v>проверка пройдена</v>
      </c>
      <c r="AJ1333" s="21" t="b">
        <f t="shared" si="123"/>
        <v>0</v>
      </c>
    </row>
    <row r="1334" spans="1:36" x14ac:dyDescent="0.25">
      <c r="A1334" s="20" t="s">
        <v>537</v>
      </c>
      <c r="B1334" s="20" t="s">
        <v>34</v>
      </c>
      <c r="C1334" s="20" t="s">
        <v>35</v>
      </c>
      <c r="D1334" s="20" t="s">
        <v>101</v>
      </c>
      <c r="E1334" s="20" t="str">
        <f>VLOOKUP(D1334,'Коды программ'!$A$2:$B$578,2,FALSE)</f>
        <v>Электромонтер по ремонту и обслуживанию электрооборудования (по отраслям)</v>
      </c>
      <c r="F1334" s="20" t="s">
        <v>0</v>
      </c>
      <c r="G1334" s="20" t="s">
        <v>38</v>
      </c>
      <c r="H1334" s="20">
        <v>10</v>
      </c>
      <c r="I1334" s="20">
        <v>3</v>
      </c>
      <c r="J1334" s="20">
        <v>1</v>
      </c>
      <c r="K1334" s="20">
        <v>0</v>
      </c>
      <c r="L1334" s="20">
        <v>0</v>
      </c>
      <c r="M1334" s="20">
        <v>0</v>
      </c>
      <c r="N1334" s="20">
        <v>0</v>
      </c>
      <c r="O1334" s="20">
        <v>7</v>
      </c>
      <c r="P1334" s="20">
        <v>0</v>
      </c>
      <c r="Q1334" s="20">
        <v>0</v>
      </c>
      <c r="R1334" s="20">
        <v>0</v>
      </c>
      <c r="S1334" s="20">
        <v>0</v>
      </c>
      <c r="T1334" s="20">
        <v>0</v>
      </c>
      <c r="U1334" s="20">
        <v>0</v>
      </c>
      <c r="V1334" s="20">
        <v>0</v>
      </c>
      <c r="W1334" s="20">
        <v>0</v>
      </c>
      <c r="X1334" s="20">
        <v>0</v>
      </c>
      <c r="Y1334" s="20">
        <v>0</v>
      </c>
      <c r="Z1334" s="20">
        <v>0</v>
      </c>
      <c r="AA1334" s="20">
        <v>0</v>
      </c>
      <c r="AB1334" s="20">
        <v>0</v>
      </c>
      <c r="AC1334" s="20">
        <v>0</v>
      </c>
      <c r="AD1334" s="20">
        <v>0</v>
      </c>
      <c r="AE1334" s="20">
        <v>0</v>
      </c>
      <c r="AF1334" s="20">
        <v>0</v>
      </c>
      <c r="AG1334" s="20">
        <v>0</v>
      </c>
      <c r="AH1334" s="20"/>
      <c r="AI1334" s="20" t="str">
        <f t="shared" ref="AI1334:AI1353" si="124">IF(H1334=I1334+L1334+M1334+N1334+O1334+P1334+Q1334+R1334+S1334+T1334+U1334+V1334+W1334+X1334+Y1334+Z1334+AA1334+AB1334+AC1334+AD1334+AE1334+AF1334+AG1334,"проверка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334" s="21" t="b">
        <f t="shared" ref="AJ1334:AJ1353" si="125">IF(OR(J1334&gt;I1334,K1334&gt;I1334),TRUE,FALSE)</f>
        <v>0</v>
      </c>
    </row>
    <row r="1335" spans="1:36" hidden="1" x14ac:dyDescent="0.25">
      <c r="A1335" s="20" t="s">
        <v>537</v>
      </c>
      <c r="B1335" s="20" t="s">
        <v>34</v>
      </c>
      <c r="C1335" s="20" t="s">
        <v>35</v>
      </c>
      <c r="D1335" s="20" t="s">
        <v>101</v>
      </c>
      <c r="E1335" s="20" t="str">
        <f>VLOOKUP(D1335,'Коды программ'!$A$2:$B$578,2,FALSE)</f>
        <v>Электромонтер по ремонту и обслуживанию электрооборудования (по отраслям)</v>
      </c>
      <c r="F1335" s="20" t="s">
        <v>1</v>
      </c>
      <c r="G1335" s="20" t="s">
        <v>40</v>
      </c>
      <c r="H1335" s="20">
        <v>0</v>
      </c>
      <c r="I1335" s="20">
        <v>0</v>
      </c>
      <c r="J1335" s="20">
        <v>0</v>
      </c>
      <c r="K1335" s="20">
        <v>0</v>
      </c>
      <c r="L1335" s="20">
        <v>0</v>
      </c>
      <c r="M1335" s="20">
        <v>0</v>
      </c>
      <c r="N1335" s="20">
        <v>0</v>
      </c>
      <c r="O1335" s="20">
        <v>0</v>
      </c>
      <c r="P1335" s="20">
        <v>0</v>
      </c>
      <c r="Q1335" s="20">
        <v>0</v>
      </c>
      <c r="R1335" s="20">
        <v>0</v>
      </c>
      <c r="S1335" s="20">
        <v>0</v>
      </c>
      <c r="T1335" s="20">
        <v>0</v>
      </c>
      <c r="U1335" s="20">
        <v>0</v>
      </c>
      <c r="V1335" s="20">
        <v>0</v>
      </c>
      <c r="W1335" s="20">
        <v>0</v>
      </c>
      <c r="X1335" s="20">
        <v>0</v>
      </c>
      <c r="Y1335" s="20">
        <v>0</v>
      </c>
      <c r="Z1335" s="20">
        <v>0</v>
      </c>
      <c r="AA1335" s="20">
        <v>0</v>
      </c>
      <c r="AB1335" s="20">
        <v>0</v>
      </c>
      <c r="AC1335" s="20">
        <v>0</v>
      </c>
      <c r="AD1335" s="20">
        <v>0</v>
      </c>
      <c r="AE1335" s="20">
        <v>0</v>
      </c>
      <c r="AF1335" s="20">
        <v>0</v>
      </c>
      <c r="AG1335" s="20">
        <v>0</v>
      </c>
      <c r="AH1335" s="20"/>
      <c r="AI1335" s="20" t="str">
        <f t="shared" si="124"/>
        <v>проверка пройдена</v>
      </c>
      <c r="AJ1335" s="21" t="b">
        <f t="shared" si="125"/>
        <v>0</v>
      </c>
    </row>
    <row r="1336" spans="1:36" hidden="1" x14ac:dyDescent="0.25">
      <c r="A1336" s="20" t="s">
        <v>537</v>
      </c>
      <c r="B1336" s="20" t="s">
        <v>34</v>
      </c>
      <c r="C1336" s="20" t="s">
        <v>35</v>
      </c>
      <c r="D1336" s="20" t="s">
        <v>101</v>
      </c>
      <c r="E1336" s="20" t="str">
        <f>VLOOKUP(D1336,'Коды программ'!$A$2:$B$578,2,FALSE)</f>
        <v>Электромонтер по ремонту и обслуживанию электрооборудования (по отраслям)</v>
      </c>
      <c r="F1336" s="20" t="s">
        <v>2</v>
      </c>
      <c r="G1336" s="20" t="s">
        <v>41</v>
      </c>
      <c r="H1336" s="20">
        <v>0</v>
      </c>
      <c r="I1336" s="20">
        <v>0</v>
      </c>
      <c r="J1336" s="20">
        <v>0</v>
      </c>
      <c r="K1336" s="20">
        <v>0</v>
      </c>
      <c r="L1336" s="20">
        <v>0</v>
      </c>
      <c r="M1336" s="20">
        <v>0</v>
      </c>
      <c r="N1336" s="20">
        <v>0</v>
      </c>
      <c r="O1336" s="20">
        <v>0</v>
      </c>
      <c r="P1336" s="20">
        <v>0</v>
      </c>
      <c r="Q1336" s="20">
        <v>0</v>
      </c>
      <c r="R1336" s="20">
        <v>0</v>
      </c>
      <c r="S1336" s="20">
        <v>0</v>
      </c>
      <c r="T1336" s="20">
        <v>0</v>
      </c>
      <c r="U1336" s="20">
        <v>0</v>
      </c>
      <c r="V1336" s="20">
        <v>0</v>
      </c>
      <c r="W1336" s="20">
        <v>0</v>
      </c>
      <c r="X1336" s="20">
        <v>0</v>
      </c>
      <c r="Y1336" s="20">
        <v>0</v>
      </c>
      <c r="Z1336" s="20">
        <v>0</v>
      </c>
      <c r="AA1336" s="20">
        <v>0</v>
      </c>
      <c r="AB1336" s="20">
        <v>0</v>
      </c>
      <c r="AC1336" s="20">
        <v>0</v>
      </c>
      <c r="AD1336" s="20">
        <v>0</v>
      </c>
      <c r="AE1336" s="20">
        <v>0</v>
      </c>
      <c r="AF1336" s="20">
        <v>0</v>
      </c>
      <c r="AG1336" s="20">
        <v>0</v>
      </c>
      <c r="AH1336" s="20"/>
      <c r="AI1336" s="20" t="str">
        <f t="shared" si="124"/>
        <v>проверка пройдена</v>
      </c>
      <c r="AJ1336" s="21" t="b">
        <f t="shared" si="125"/>
        <v>0</v>
      </c>
    </row>
    <row r="1337" spans="1:36" hidden="1" x14ac:dyDescent="0.25">
      <c r="A1337" s="20" t="s">
        <v>537</v>
      </c>
      <c r="B1337" s="20" t="s">
        <v>34</v>
      </c>
      <c r="C1337" s="20" t="s">
        <v>35</v>
      </c>
      <c r="D1337" s="20" t="s">
        <v>101</v>
      </c>
      <c r="E1337" s="20" t="str">
        <f>VLOOKUP(D1337,'Коды программ'!$A$2:$B$578,2,FALSE)</f>
        <v>Электромонтер по ремонту и обслуживанию электрооборудования (по отраслям)</v>
      </c>
      <c r="F1337" s="20" t="s">
        <v>3</v>
      </c>
      <c r="G1337" s="20" t="s">
        <v>42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0</v>
      </c>
      <c r="N1337" s="20">
        <v>0</v>
      </c>
      <c r="O1337" s="20">
        <v>0</v>
      </c>
      <c r="P1337" s="20">
        <v>0</v>
      </c>
      <c r="Q1337" s="20">
        <v>0</v>
      </c>
      <c r="R1337" s="20">
        <v>0</v>
      </c>
      <c r="S1337" s="20">
        <v>0</v>
      </c>
      <c r="T1337" s="20">
        <v>0</v>
      </c>
      <c r="U1337" s="20">
        <v>0</v>
      </c>
      <c r="V1337" s="20">
        <v>0</v>
      </c>
      <c r="W1337" s="20">
        <v>0</v>
      </c>
      <c r="X1337" s="20">
        <v>0</v>
      </c>
      <c r="Y1337" s="20">
        <v>0</v>
      </c>
      <c r="Z1337" s="20">
        <v>0</v>
      </c>
      <c r="AA1337" s="20">
        <v>0</v>
      </c>
      <c r="AB1337" s="20">
        <v>0</v>
      </c>
      <c r="AC1337" s="20">
        <v>0</v>
      </c>
      <c r="AD1337" s="20">
        <v>0</v>
      </c>
      <c r="AE1337" s="20">
        <v>0</v>
      </c>
      <c r="AF1337" s="20">
        <v>0</v>
      </c>
      <c r="AG1337" s="20">
        <v>0</v>
      </c>
      <c r="AH1337" s="20"/>
      <c r="AI1337" s="20" t="str">
        <f t="shared" si="124"/>
        <v>проверка пройдена</v>
      </c>
      <c r="AJ1337" s="21" t="b">
        <f t="shared" si="125"/>
        <v>0</v>
      </c>
    </row>
    <row r="1338" spans="1:36" hidden="1" x14ac:dyDescent="0.25">
      <c r="A1338" s="20" t="s">
        <v>537</v>
      </c>
      <c r="B1338" s="20" t="s">
        <v>34</v>
      </c>
      <c r="C1338" s="20" t="s">
        <v>35</v>
      </c>
      <c r="D1338" s="20" t="s">
        <v>101</v>
      </c>
      <c r="E1338" s="20" t="str">
        <f>VLOOKUP(D1338,'Коды программ'!$A$2:$B$578,2,FALSE)</f>
        <v>Электромонтер по ремонту и обслуживанию электрооборудования (по отраслям)</v>
      </c>
      <c r="F1338" s="20" t="s">
        <v>4</v>
      </c>
      <c r="G1338" s="20" t="s">
        <v>43</v>
      </c>
      <c r="H1338" s="20">
        <v>0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0</v>
      </c>
      <c r="O1338" s="20">
        <v>0</v>
      </c>
      <c r="P1338" s="20">
        <v>0</v>
      </c>
      <c r="Q1338" s="20">
        <v>0</v>
      </c>
      <c r="R1338" s="20">
        <v>0</v>
      </c>
      <c r="S1338" s="20">
        <v>0</v>
      </c>
      <c r="T1338" s="20">
        <v>0</v>
      </c>
      <c r="U1338" s="20">
        <v>0</v>
      </c>
      <c r="V1338" s="20">
        <v>0</v>
      </c>
      <c r="W1338" s="20">
        <v>0</v>
      </c>
      <c r="X1338" s="20">
        <v>0</v>
      </c>
      <c r="Y1338" s="20">
        <v>0</v>
      </c>
      <c r="Z1338" s="20">
        <v>0</v>
      </c>
      <c r="AA1338" s="20">
        <v>0</v>
      </c>
      <c r="AB1338" s="20">
        <v>0</v>
      </c>
      <c r="AC1338" s="20">
        <v>0</v>
      </c>
      <c r="AD1338" s="20">
        <v>0</v>
      </c>
      <c r="AE1338" s="20">
        <v>0</v>
      </c>
      <c r="AF1338" s="20">
        <v>0</v>
      </c>
      <c r="AG1338" s="20">
        <v>0</v>
      </c>
      <c r="AH1338" s="20"/>
      <c r="AI1338" s="20" t="str">
        <f t="shared" si="124"/>
        <v>проверка пройдена</v>
      </c>
      <c r="AJ1338" s="21" t="b">
        <f t="shared" si="125"/>
        <v>0</v>
      </c>
    </row>
    <row r="1339" spans="1:36" x14ac:dyDescent="0.25">
      <c r="A1339" s="20" t="s">
        <v>538</v>
      </c>
      <c r="B1339" s="20" t="s">
        <v>34</v>
      </c>
      <c r="C1339" s="20" t="s">
        <v>35</v>
      </c>
      <c r="D1339" s="20" t="s">
        <v>101</v>
      </c>
      <c r="E1339" s="20" t="str">
        <f>VLOOKUP(D1339,'Коды программ'!$A$2:$B$578,2,FALSE)</f>
        <v>Электромонтер по ремонту и обслуживанию электрооборудования (по отраслям)</v>
      </c>
      <c r="F1339" s="20" t="s">
        <v>0</v>
      </c>
      <c r="G1339" s="20" t="s">
        <v>38</v>
      </c>
      <c r="H1339" s="20">
        <v>18</v>
      </c>
      <c r="I1339" s="20">
        <v>8</v>
      </c>
      <c r="J1339" s="20">
        <v>8</v>
      </c>
      <c r="K1339" s="20">
        <v>5</v>
      </c>
      <c r="L1339" s="20">
        <v>0</v>
      </c>
      <c r="M1339" s="20">
        <v>0</v>
      </c>
      <c r="N1339" s="20">
        <v>3</v>
      </c>
      <c r="O1339" s="20">
        <v>7</v>
      </c>
      <c r="P1339" s="20">
        <v>0</v>
      </c>
      <c r="Q1339" s="20">
        <v>0</v>
      </c>
      <c r="R1339" s="20">
        <v>0</v>
      </c>
      <c r="S1339" s="20">
        <v>0</v>
      </c>
      <c r="T1339" s="20">
        <v>0</v>
      </c>
      <c r="U1339" s="20">
        <v>0</v>
      </c>
      <c r="V1339" s="20">
        <v>0</v>
      </c>
      <c r="W1339" s="20">
        <v>0</v>
      </c>
      <c r="X1339" s="20">
        <v>0</v>
      </c>
      <c r="Y1339" s="20">
        <v>0</v>
      </c>
      <c r="Z1339" s="20">
        <v>0</v>
      </c>
      <c r="AA1339" s="20">
        <v>0</v>
      </c>
      <c r="AB1339" s="20">
        <v>0</v>
      </c>
      <c r="AC1339" s="20">
        <v>0</v>
      </c>
      <c r="AD1339" s="20">
        <v>0</v>
      </c>
      <c r="AE1339" s="20">
        <v>0</v>
      </c>
      <c r="AF1339" s="20">
        <v>0</v>
      </c>
      <c r="AG1339" s="20">
        <v>0</v>
      </c>
      <c r="AH1339" s="20"/>
      <c r="AI1339" s="20" t="str">
        <f t="shared" si="124"/>
        <v>проверка пройдена</v>
      </c>
      <c r="AJ1339" s="21" t="b">
        <f t="shared" si="125"/>
        <v>0</v>
      </c>
    </row>
    <row r="1340" spans="1:36" hidden="1" x14ac:dyDescent="0.25">
      <c r="A1340" s="20" t="s">
        <v>538</v>
      </c>
      <c r="B1340" s="20" t="s">
        <v>34</v>
      </c>
      <c r="C1340" s="20" t="s">
        <v>35</v>
      </c>
      <c r="D1340" s="20" t="s">
        <v>101</v>
      </c>
      <c r="E1340" s="20" t="str">
        <f>VLOOKUP(D1340,'Коды программ'!$A$2:$B$578,2,FALSE)</f>
        <v>Электромонтер по ремонту и обслуживанию электрооборудования (по отраслям)</v>
      </c>
      <c r="F1340" s="20" t="s">
        <v>1</v>
      </c>
      <c r="G1340" s="20" t="s">
        <v>40</v>
      </c>
      <c r="H1340" s="20">
        <v>0</v>
      </c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  <c r="AG1340" s="20"/>
      <c r="AH1340" s="20"/>
      <c r="AI1340" s="20" t="str">
        <f t="shared" si="124"/>
        <v>проверка пройдена</v>
      </c>
      <c r="AJ1340" s="21" t="b">
        <f t="shared" si="125"/>
        <v>0</v>
      </c>
    </row>
    <row r="1341" spans="1:36" hidden="1" x14ac:dyDescent="0.25">
      <c r="A1341" s="20" t="s">
        <v>538</v>
      </c>
      <c r="B1341" s="20" t="s">
        <v>34</v>
      </c>
      <c r="C1341" s="20" t="s">
        <v>35</v>
      </c>
      <c r="D1341" s="20" t="s">
        <v>101</v>
      </c>
      <c r="E1341" s="20" t="str">
        <f>VLOOKUP(D1341,'Коды программ'!$A$2:$B$578,2,FALSE)</f>
        <v>Электромонтер по ремонту и обслуживанию электрооборудования (по отраслям)</v>
      </c>
      <c r="F1341" s="20" t="s">
        <v>2</v>
      </c>
      <c r="G1341" s="20" t="s">
        <v>41</v>
      </c>
      <c r="H1341" s="20">
        <v>0</v>
      </c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20" t="str">
        <f t="shared" si="124"/>
        <v>проверка пройдена</v>
      </c>
      <c r="AJ1341" s="21" t="b">
        <f t="shared" si="125"/>
        <v>0</v>
      </c>
    </row>
    <row r="1342" spans="1:36" hidden="1" x14ac:dyDescent="0.25">
      <c r="A1342" s="20" t="s">
        <v>538</v>
      </c>
      <c r="B1342" s="20" t="s">
        <v>34</v>
      </c>
      <c r="C1342" s="20" t="s">
        <v>35</v>
      </c>
      <c r="D1342" s="20" t="s">
        <v>101</v>
      </c>
      <c r="E1342" s="20" t="str">
        <f>VLOOKUP(D1342,'Коды программ'!$A$2:$B$578,2,FALSE)</f>
        <v>Электромонтер по ремонту и обслуживанию электрооборудования (по отраслям)</v>
      </c>
      <c r="F1342" s="20" t="s">
        <v>3</v>
      </c>
      <c r="G1342" s="20" t="s">
        <v>42</v>
      </c>
      <c r="H1342" s="20">
        <v>0</v>
      </c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  <c r="AG1342" s="20"/>
      <c r="AH1342" s="20"/>
      <c r="AI1342" s="20" t="str">
        <f t="shared" si="124"/>
        <v>проверка пройдена</v>
      </c>
      <c r="AJ1342" s="21" t="b">
        <f t="shared" si="125"/>
        <v>0</v>
      </c>
    </row>
    <row r="1343" spans="1:36" hidden="1" x14ac:dyDescent="0.25">
      <c r="A1343" s="20" t="s">
        <v>538</v>
      </c>
      <c r="B1343" s="20" t="s">
        <v>34</v>
      </c>
      <c r="C1343" s="20" t="s">
        <v>35</v>
      </c>
      <c r="D1343" s="20" t="s">
        <v>101</v>
      </c>
      <c r="E1343" s="20" t="str">
        <f>VLOOKUP(D1343,'Коды программ'!$A$2:$B$578,2,FALSE)</f>
        <v>Электромонтер по ремонту и обслуживанию электрооборудования (по отраслям)</v>
      </c>
      <c r="F1343" s="20" t="s">
        <v>4</v>
      </c>
      <c r="G1343" s="20" t="s">
        <v>43</v>
      </c>
      <c r="H1343" s="20">
        <v>0</v>
      </c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20" t="str">
        <f t="shared" si="124"/>
        <v>проверка пройдена</v>
      </c>
      <c r="AJ1343" s="21" t="b">
        <f t="shared" si="125"/>
        <v>0</v>
      </c>
    </row>
    <row r="1344" spans="1:36" x14ac:dyDescent="0.25">
      <c r="A1344" s="20" t="s">
        <v>538</v>
      </c>
      <c r="B1344" s="20" t="s">
        <v>34</v>
      </c>
      <c r="C1344" s="20" t="s">
        <v>35</v>
      </c>
      <c r="D1344" s="20" t="s">
        <v>73</v>
      </c>
      <c r="E1344" s="20" t="str">
        <f>VLOOKUP(D1344,'Коды программ'!$A$2:$B$578,2,FALSE)</f>
        <v>Сварщик (ручной и частично механизированной сварки (наплавки)</v>
      </c>
      <c r="F1344" s="20" t="s">
        <v>0</v>
      </c>
      <c r="G1344" s="20" t="s">
        <v>38</v>
      </c>
      <c r="H1344" s="20">
        <v>17</v>
      </c>
      <c r="I1344" s="20">
        <v>9</v>
      </c>
      <c r="J1344" s="20">
        <v>8</v>
      </c>
      <c r="K1344" s="20">
        <v>3</v>
      </c>
      <c r="L1344" s="20">
        <v>1</v>
      </c>
      <c r="M1344" s="20">
        <v>0</v>
      </c>
      <c r="N1344" s="20">
        <v>3</v>
      </c>
      <c r="O1344" s="20">
        <v>4</v>
      </c>
      <c r="P1344" s="20">
        <v>0</v>
      </c>
      <c r="Q1344" s="20">
        <v>0</v>
      </c>
      <c r="R1344" s="20">
        <v>0</v>
      </c>
      <c r="S1344" s="20">
        <v>0</v>
      </c>
      <c r="T1344" s="20">
        <v>0</v>
      </c>
      <c r="U1344" s="20">
        <v>0</v>
      </c>
      <c r="V1344" s="20">
        <v>0</v>
      </c>
      <c r="W1344" s="20">
        <v>0</v>
      </c>
      <c r="X1344" s="20">
        <v>0</v>
      </c>
      <c r="Y1344" s="20">
        <v>0</v>
      </c>
      <c r="Z1344" s="20">
        <v>0</v>
      </c>
      <c r="AA1344" s="20">
        <v>0</v>
      </c>
      <c r="AB1344" s="20">
        <v>0</v>
      </c>
      <c r="AC1344" s="20">
        <v>0</v>
      </c>
      <c r="AD1344" s="20">
        <v>0</v>
      </c>
      <c r="AE1344" s="20">
        <v>0</v>
      </c>
      <c r="AF1344" s="20">
        <v>0</v>
      </c>
      <c r="AG1344" s="20">
        <v>0</v>
      </c>
      <c r="AH1344" s="20"/>
      <c r="AI1344" s="20" t="str">
        <f t="shared" si="124"/>
        <v>проверка пройдена</v>
      </c>
      <c r="AJ1344" s="21" t="b">
        <f t="shared" si="125"/>
        <v>0</v>
      </c>
    </row>
    <row r="1345" spans="1:36" hidden="1" x14ac:dyDescent="0.25">
      <c r="A1345" s="20" t="s">
        <v>538</v>
      </c>
      <c r="B1345" s="20" t="s">
        <v>34</v>
      </c>
      <c r="C1345" s="20" t="s">
        <v>35</v>
      </c>
      <c r="D1345" s="20" t="s">
        <v>73</v>
      </c>
      <c r="E1345" s="20" t="str">
        <f>VLOOKUP(D1345,'Коды программ'!$A$2:$B$578,2,FALSE)</f>
        <v>Сварщик (ручной и частично механизированной сварки (наплавки)</v>
      </c>
      <c r="F1345" s="20" t="s">
        <v>1</v>
      </c>
      <c r="G1345" s="20" t="s">
        <v>40</v>
      </c>
      <c r="H1345" s="20">
        <v>0</v>
      </c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20" t="str">
        <f t="shared" si="124"/>
        <v>проверка пройдена</v>
      </c>
      <c r="AJ1345" s="21" t="b">
        <f t="shared" si="125"/>
        <v>0</v>
      </c>
    </row>
    <row r="1346" spans="1:36" hidden="1" x14ac:dyDescent="0.25">
      <c r="A1346" s="20" t="s">
        <v>538</v>
      </c>
      <c r="B1346" s="20" t="s">
        <v>34</v>
      </c>
      <c r="C1346" s="20" t="s">
        <v>35</v>
      </c>
      <c r="D1346" s="20" t="s">
        <v>73</v>
      </c>
      <c r="E1346" s="20" t="str">
        <f>VLOOKUP(D1346,'Коды программ'!$A$2:$B$578,2,FALSE)</f>
        <v>Сварщик (ручной и частично механизированной сварки (наплавки)</v>
      </c>
      <c r="F1346" s="20" t="s">
        <v>2</v>
      </c>
      <c r="G1346" s="20" t="s">
        <v>41</v>
      </c>
      <c r="H1346" s="20">
        <v>0</v>
      </c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  <c r="AG1346" s="20"/>
      <c r="AH1346" s="20"/>
      <c r="AI1346" s="20" t="str">
        <f t="shared" si="124"/>
        <v>проверка пройдена</v>
      </c>
      <c r="AJ1346" s="21" t="b">
        <f t="shared" si="125"/>
        <v>0</v>
      </c>
    </row>
    <row r="1347" spans="1:36" hidden="1" x14ac:dyDescent="0.25">
      <c r="A1347" s="20" t="s">
        <v>538</v>
      </c>
      <c r="B1347" s="20" t="s">
        <v>34</v>
      </c>
      <c r="C1347" s="20" t="s">
        <v>35</v>
      </c>
      <c r="D1347" s="20" t="s">
        <v>73</v>
      </c>
      <c r="E1347" s="20" t="str">
        <f>VLOOKUP(D1347,'Коды программ'!$A$2:$B$578,2,FALSE)</f>
        <v>Сварщик (ручной и частично механизированной сварки (наплавки)</v>
      </c>
      <c r="F1347" s="20" t="s">
        <v>3</v>
      </c>
      <c r="G1347" s="20" t="s">
        <v>42</v>
      </c>
      <c r="H1347" s="20">
        <v>0</v>
      </c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20"/>
      <c r="AG1347" s="20"/>
      <c r="AH1347" s="20"/>
      <c r="AI1347" s="20" t="str">
        <f t="shared" si="124"/>
        <v>проверка пройдена</v>
      </c>
      <c r="AJ1347" s="21" t="b">
        <f t="shared" si="125"/>
        <v>0</v>
      </c>
    </row>
    <row r="1348" spans="1:36" hidden="1" x14ac:dyDescent="0.25">
      <c r="A1348" s="20" t="s">
        <v>538</v>
      </c>
      <c r="B1348" s="20" t="s">
        <v>34</v>
      </c>
      <c r="C1348" s="20" t="s">
        <v>35</v>
      </c>
      <c r="D1348" s="20" t="s">
        <v>73</v>
      </c>
      <c r="E1348" s="20" t="str">
        <f>VLOOKUP(D1348,'Коды программ'!$A$2:$B$578,2,FALSE)</f>
        <v>Сварщик (ручной и частично механизированной сварки (наплавки)</v>
      </c>
      <c r="F1348" s="20" t="s">
        <v>4</v>
      </c>
      <c r="G1348" s="20" t="s">
        <v>43</v>
      </c>
      <c r="H1348" s="20">
        <v>0</v>
      </c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  <c r="AG1348" s="20"/>
      <c r="AH1348" s="20"/>
      <c r="AI1348" s="20" t="str">
        <f t="shared" si="124"/>
        <v>проверка пройдена</v>
      </c>
      <c r="AJ1348" s="21" t="b">
        <f t="shared" si="125"/>
        <v>0</v>
      </c>
    </row>
    <row r="1349" spans="1:36" x14ac:dyDescent="0.25">
      <c r="A1349" s="20" t="s">
        <v>538</v>
      </c>
      <c r="B1349" s="20" t="s">
        <v>34</v>
      </c>
      <c r="C1349" s="20" t="s">
        <v>35</v>
      </c>
      <c r="D1349" s="20" t="s">
        <v>67</v>
      </c>
      <c r="E1349" s="20" t="str">
        <f>VLOOKUP(D1349,'Коды программ'!$A$2:$B$578,2,FALSE)</f>
        <v>Токарь-универсал</v>
      </c>
      <c r="F1349" s="20" t="s">
        <v>0</v>
      </c>
      <c r="G1349" s="20" t="s">
        <v>38</v>
      </c>
      <c r="H1349" s="20">
        <v>10</v>
      </c>
      <c r="I1349" s="20">
        <v>6</v>
      </c>
      <c r="J1349" s="20">
        <v>6</v>
      </c>
      <c r="K1349" s="20">
        <v>3</v>
      </c>
      <c r="L1349" s="20">
        <v>0</v>
      </c>
      <c r="M1349" s="20">
        <v>0</v>
      </c>
      <c r="N1349" s="20">
        <v>2</v>
      </c>
      <c r="O1349" s="20">
        <v>2</v>
      </c>
      <c r="P1349" s="20">
        <v>0</v>
      </c>
      <c r="Q1349" s="20">
        <v>0</v>
      </c>
      <c r="R1349" s="20">
        <v>0</v>
      </c>
      <c r="S1349" s="20">
        <v>0</v>
      </c>
      <c r="T1349" s="20">
        <v>0</v>
      </c>
      <c r="U1349" s="20">
        <v>0</v>
      </c>
      <c r="V1349" s="20">
        <v>0</v>
      </c>
      <c r="W1349" s="20">
        <v>0</v>
      </c>
      <c r="X1349" s="20">
        <v>0</v>
      </c>
      <c r="Y1349" s="20">
        <v>0</v>
      </c>
      <c r="Z1349" s="20">
        <v>0</v>
      </c>
      <c r="AA1349" s="20">
        <v>0</v>
      </c>
      <c r="AB1349" s="20">
        <v>0</v>
      </c>
      <c r="AC1349" s="20">
        <v>0</v>
      </c>
      <c r="AD1349" s="20">
        <v>0</v>
      </c>
      <c r="AE1349" s="20">
        <v>0</v>
      </c>
      <c r="AF1349" s="20">
        <v>0</v>
      </c>
      <c r="AG1349" s="20">
        <v>0</v>
      </c>
      <c r="AH1349" s="20"/>
      <c r="AI1349" s="20" t="str">
        <f t="shared" si="124"/>
        <v>проверка пройдена</v>
      </c>
      <c r="AJ1349" s="21" t="b">
        <f t="shared" si="125"/>
        <v>0</v>
      </c>
    </row>
    <row r="1350" spans="1:36" hidden="1" x14ac:dyDescent="0.25">
      <c r="A1350" s="20" t="s">
        <v>538</v>
      </c>
      <c r="B1350" s="20" t="s">
        <v>34</v>
      </c>
      <c r="C1350" s="20" t="s">
        <v>35</v>
      </c>
      <c r="D1350" s="20" t="s">
        <v>67</v>
      </c>
      <c r="E1350" s="20" t="str">
        <f>VLOOKUP(D1350,'Коды программ'!$A$2:$B$578,2,FALSE)</f>
        <v>Токарь-универсал</v>
      </c>
      <c r="F1350" s="20" t="s">
        <v>1</v>
      </c>
      <c r="G1350" s="20" t="s">
        <v>40</v>
      </c>
      <c r="H1350" s="20">
        <v>0</v>
      </c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20"/>
      <c r="AG1350" s="20"/>
      <c r="AH1350" s="20"/>
      <c r="AI1350" s="20" t="str">
        <f t="shared" si="124"/>
        <v>проверка пройдена</v>
      </c>
      <c r="AJ1350" s="21" t="b">
        <f t="shared" si="125"/>
        <v>0</v>
      </c>
    </row>
    <row r="1351" spans="1:36" hidden="1" x14ac:dyDescent="0.25">
      <c r="A1351" s="20" t="s">
        <v>538</v>
      </c>
      <c r="B1351" s="20" t="s">
        <v>34</v>
      </c>
      <c r="C1351" s="20" t="s">
        <v>35</v>
      </c>
      <c r="D1351" s="20" t="s">
        <v>67</v>
      </c>
      <c r="E1351" s="20" t="str">
        <f>VLOOKUP(D1351,'Коды программ'!$A$2:$B$578,2,FALSE)</f>
        <v>Токарь-универсал</v>
      </c>
      <c r="F1351" s="20" t="s">
        <v>2</v>
      </c>
      <c r="G1351" s="20" t="s">
        <v>41</v>
      </c>
      <c r="H1351" s="20">
        <v>0</v>
      </c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  <c r="AG1351" s="20"/>
      <c r="AH1351" s="20"/>
      <c r="AI1351" s="20" t="str">
        <f t="shared" si="124"/>
        <v>проверка пройдена</v>
      </c>
      <c r="AJ1351" s="21" t="b">
        <f t="shared" si="125"/>
        <v>0</v>
      </c>
    </row>
    <row r="1352" spans="1:36" hidden="1" x14ac:dyDescent="0.25">
      <c r="A1352" s="20" t="s">
        <v>538</v>
      </c>
      <c r="B1352" s="20" t="s">
        <v>34</v>
      </c>
      <c r="C1352" s="20" t="s">
        <v>35</v>
      </c>
      <c r="D1352" s="20" t="s">
        <v>67</v>
      </c>
      <c r="E1352" s="20" t="str">
        <f>VLOOKUP(D1352,'Коды программ'!$A$2:$B$578,2,FALSE)</f>
        <v>Токарь-универсал</v>
      </c>
      <c r="F1352" s="20" t="s">
        <v>3</v>
      </c>
      <c r="G1352" s="20" t="s">
        <v>42</v>
      </c>
      <c r="H1352" s="20">
        <v>0</v>
      </c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20"/>
      <c r="AG1352" s="20"/>
      <c r="AH1352" s="20"/>
      <c r="AI1352" s="20" t="str">
        <f t="shared" si="124"/>
        <v>проверка пройдена</v>
      </c>
      <c r="AJ1352" s="21" t="b">
        <f t="shared" si="125"/>
        <v>0</v>
      </c>
    </row>
    <row r="1353" spans="1:36" hidden="1" x14ac:dyDescent="0.25">
      <c r="A1353" s="20" t="s">
        <v>538</v>
      </c>
      <c r="B1353" s="20" t="s">
        <v>34</v>
      </c>
      <c r="C1353" s="20" t="s">
        <v>35</v>
      </c>
      <c r="D1353" s="20" t="s">
        <v>67</v>
      </c>
      <c r="E1353" s="20" t="str">
        <f>VLOOKUP(D1353,'Коды программ'!$A$2:$B$578,2,FALSE)</f>
        <v>Токарь-универсал</v>
      </c>
      <c r="F1353" s="20" t="s">
        <v>4</v>
      </c>
      <c r="G1353" s="20" t="s">
        <v>43</v>
      </c>
      <c r="H1353" s="20">
        <v>0</v>
      </c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20"/>
      <c r="AG1353" s="20"/>
      <c r="AH1353" s="20"/>
      <c r="AI1353" s="20" t="str">
        <f t="shared" si="124"/>
        <v>проверка пройдена</v>
      </c>
      <c r="AJ1353" s="21" t="b">
        <f t="shared" si="125"/>
        <v>0</v>
      </c>
    </row>
    <row r="1354" spans="1:36" x14ac:dyDescent="0.25">
      <c r="A1354" s="20" t="s">
        <v>538</v>
      </c>
      <c r="B1354" s="20" t="s">
        <v>34</v>
      </c>
      <c r="C1354" s="20" t="s">
        <v>35</v>
      </c>
      <c r="D1354" s="20" t="s">
        <v>62</v>
      </c>
      <c r="E1354" s="20" t="str">
        <f>VLOOKUP(D1354,'Коды программ'!$A$2:$B$578,2,FALSE)</f>
        <v>Сварочное производство</v>
      </c>
      <c r="F1354" s="20" t="s">
        <v>0</v>
      </c>
      <c r="G1354" s="20" t="s">
        <v>38</v>
      </c>
      <c r="H1354" s="20">
        <v>10</v>
      </c>
      <c r="I1354" s="20">
        <v>5</v>
      </c>
      <c r="J1354" s="20">
        <v>4</v>
      </c>
      <c r="K1354" s="20">
        <v>2</v>
      </c>
      <c r="L1354" s="20">
        <v>0</v>
      </c>
      <c r="M1354" s="20">
        <v>0</v>
      </c>
      <c r="N1354" s="20">
        <v>2</v>
      </c>
      <c r="O1354" s="20">
        <v>2</v>
      </c>
      <c r="P1354" s="20">
        <v>0</v>
      </c>
      <c r="Q1354" s="20">
        <v>0</v>
      </c>
      <c r="R1354" s="20">
        <v>0</v>
      </c>
      <c r="S1354" s="20">
        <v>1</v>
      </c>
      <c r="T1354" s="20">
        <v>0</v>
      </c>
      <c r="U1354" s="20">
        <v>0</v>
      </c>
      <c r="V1354" s="20">
        <v>0</v>
      </c>
      <c r="W1354" s="20">
        <v>0</v>
      </c>
      <c r="X1354" s="20">
        <v>0</v>
      </c>
      <c r="Y1354" s="20">
        <v>0</v>
      </c>
      <c r="Z1354" s="20">
        <v>0</v>
      </c>
      <c r="AA1354" s="20">
        <v>0</v>
      </c>
      <c r="AB1354" s="20">
        <v>0</v>
      </c>
      <c r="AC1354" s="20">
        <v>0</v>
      </c>
      <c r="AD1354" s="20">
        <v>0</v>
      </c>
      <c r="AE1354" s="20">
        <v>0</v>
      </c>
      <c r="AF1354" s="20">
        <v>0</v>
      </c>
      <c r="AG1354" s="20">
        <v>0</v>
      </c>
      <c r="AH1354" s="20" t="s">
        <v>357</v>
      </c>
      <c r="AI1354" s="20" t="str">
        <f t="shared" ref="AI1354:AI1375" si="126">IF(H1354=I1354+L1354+M1354+N1354+O1354+P1354+Q1354+R1354+S1354+T1354+U1354+V1354+W1354+X1354+Y1354+Z1354+AA1354+AB1354+AC1354+AD1354+AE1354+AF1354+AG1354,"проверка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354" s="21" t="b">
        <f t="shared" ref="AJ1354:AJ1375" si="127">IF(OR(J1354&gt;I1354,K1354&gt;I1354),TRUE,FALSE)</f>
        <v>0</v>
      </c>
    </row>
    <row r="1355" spans="1:36" hidden="1" x14ac:dyDescent="0.25">
      <c r="A1355" s="20" t="s">
        <v>538</v>
      </c>
      <c r="B1355" s="20" t="s">
        <v>34</v>
      </c>
      <c r="C1355" s="20" t="s">
        <v>35</v>
      </c>
      <c r="D1355" s="20" t="s">
        <v>62</v>
      </c>
      <c r="E1355" s="20" t="str">
        <f>VLOOKUP(D1355,'Коды программ'!$A$2:$B$578,2,FALSE)</f>
        <v>Сварочное производство</v>
      </c>
      <c r="F1355" s="20" t="s">
        <v>1</v>
      </c>
      <c r="G1355" s="20" t="s">
        <v>40</v>
      </c>
      <c r="H1355" s="20">
        <v>0</v>
      </c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20"/>
      <c r="AG1355" s="20"/>
      <c r="AH1355" s="20"/>
      <c r="AI1355" s="20" t="str">
        <f t="shared" si="126"/>
        <v>проверка пройдена</v>
      </c>
      <c r="AJ1355" s="21" t="b">
        <f t="shared" si="127"/>
        <v>0</v>
      </c>
    </row>
    <row r="1356" spans="1:36" hidden="1" x14ac:dyDescent="0.25">
      <c r="A1356" s="20" t="s">
        <v>538</v>
      </c>
      <c r="B1356" s="20" t="s">
        <v>34</v>
      </c>
      <c r="C1356" s="20" t="s">
        <v>35</v>
      </c>
      <c r="D1356" s="20" t="s">
        <v>62</v>
      </c>
      <c r="E1356" s="20" t="str">
        <f>VLOOKUP(D1356,'Коды программ'!$A$2:$B$578,2,FALSE)</f>
        <v>Сварочное производство</v>
      </c>
      <c r="F1356" s="20" t="s">
        <v>2</v>
      </c>
      <c r="G1356" s="20" t="s">
        <v>41</v>
      </c>
      <c r="H1356" s="20">
        <v>0</v>
      </c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20"/>
      <c r="AG1356" s="20"/>
      <c r="AH1356" s="20"/>
      <c r="AI1356" s="20" t="str">
        <f t="shared" si="126"/>
        <v>проверка пройдена</v>
      </c>
      <c r="AJ1356" s="21" t="b">
        <f t="shared" si="127"/>
        <v>0</v>
      </c>
    </row>
    <row r="1357" spans="1:36" hidden="1" x14ac:dyDescent="0.25">
      <c r="A1357" s="20" t="s">
        <v>538</v>
      </c>
      <c r="B1357" s="20" t="s">
        <v>34</v>
      </c>
      <c r="C1357" s="20" t="s">
        <v>35</v>
      </c>
      <c r="D1357" s="20" t="s">
        <v>62</v>
      </c>
      <c r="E1357" s="20" t="str">
        <f>VLOOKUP(D1357,'Коды программ'!$A$2:$B$578,2,FALSE)</f>
        <v>Сварочное производство</v>
      </c>
      <c r="F1357" s="20" t="s">
        <v>3</v>
      </c>
      <c r="G1357" s="20" t="s">
        <v>42</v>
      </c>
      <c r="H1357" s="20">
        <v>0</v>
      </c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20"/>
      <c r="AG1357" s="20"/>
      <c r="AH1357" s="20"/>
      <c r="AI1357" s="20" t="str">
        <f t="shared" si="126"/>
        <v>проверка пройдена</v>
      </c>
      <c r="AJ1357" s="21" t="b">
        <f t="shared" si="127"/>
        <v>0</v>
      </c>
    </row>
    <row r="1358" spans="1:36" hidden="1" x14ac:dyDescent="0.25">
      <c r="A1358" s="20" t="s">
        <v>538</v>
      </c>
      <c r="B1358" s="20" t="s">
        <v>34</v>
      </c>
      <c r="C1358" s="20" t="s">
        <v>35</v>
      </c>
      <c r="D1358" s="20" t="s">
        <v>62</v>
      </c>
      <c r="E1358" s="20" t="str">
        <f>VLOOKUP(D1358,'Коды программ'!$A$2:$B$578,2,FALSE)</f>
        <v>Сварочное производство</v>
      </c>
      <c r="F1358" s="20" t="s">
        <v>4</v>
      </c>
      <c r="G1358" s="20" t="s">
        <v>43</v>
      </c>
      <c r="H1358" s="20">
        <v>0</v>
      </c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/>
      <c r="AH1358" s="20"/>
      <c r="AI1358" s="20" t="str">
        <f t="shared" si="126"/>
        <v>проверка пройдена</v>
      </c>
      <c r="AJ1358" s="21" t="b">
        <f t="shared" si="127"/>
        <v>0</v>
      </c>
    </row>
    <row r="1359" spans="1:36" x14ac:dyDescent="0.25">
      <c r="A1359" s="20" t="s">
        <v>538</v>
      </c>
      <c r="B1359" s="20" t="s">
        <v>34</v>
      </c>
      <c r="C1359" s="20" t="s">
        <v>35</v>
      </c>
      <c r="D1359" s="20" t="s">
        <v>122</v>
      </c>
      <c r="E1359" s="20" t="str">
        <f>VLOOKUP(D1359,'Коды программ'!$A$2:$B$578,2,FALSE)</f>
        <v>Автомеханик</v>
      </c>
      <c r="F1359" s="20" t="s">
        <v>0</v>
      </c>
      <c r="G1359" s="20" t="s">
        <v>38</v>
      </c>
      <c r="H1359" s="20">
        <v>19</v>
      </c>
      <c r="I1359" s="20">
        <v>11</v>
      </c>
      <c r="J1359" s="20">
        <v>10</v>
      </c>
      <c r="K1359" s="20">
        <v>5</v>
      </c>
      <c r="L1359" s="20">
        <v>1</v>
      </c>
      <c r="M1359" s="20">
        <v>0</v>
      </c>
      <c r="N1359" s="20">
        <v>4</v>
      </c>
      <c r="O1359" s="20">
        <v>3</v>
      </c>
      <c r="P1359" s="20">
        <v>0</v>
      </c>
      <c r="Q1359" s="20">
        <v>0</v>
      </c>
      <c r="R1359" s="20">
        <v>0</v>
      </c>
      <c r="S1359" s="20">
        <v>0</v>
      </c>
      <c r="T1359" s="20">
        <v>0</v>
      </c>
      <c r="U1359" s="20">
        <v>0</v>
      </c>
      <c r="V1359" s="20">
        <v>0</v>
      </c>
      <c r="W1359" s="20">
        <v>0</v>
      </c>
      <c r="X1359" s="20">
        <v>0</v>
      </c>
      <c r="Y1359" s="20">
        <v>0</v>
      </c>
      <c r="Z1359" s="20">
        <v>0</v>
      </c>
      <c r="AA1359" s="20">
        <v>0</v>
      </c>
      <c r="AB1359" s="20">
        <v>0</v>
      </c>
      <c r="AC1359" s="20">
        <v>0</v>
      </c>
      <c r="AD1359" s="20">
        <v>0</v>
      </c>
      <c r="AE1359" s="20">
        <v>0</v>
      </c>
      <c r="AF1359" s="20">
        <v>0</v>
      </c>
      <c r="AG1359" s="20">
        <v>0</v>
      </c>
      <c r="AH1359" s="20"/>
      <c r="AI1359" s="20" t="str">
        <f t="shared" si="126"/>
        <v>проверка пройдена</v>
      </c>
      <c r="AJ1359" s="21" t="b">
        <f t="shared" si="127"/>
        <v>0</v>
      </c>
    </row>
    <row r="1360" spans="1:36" hidden="1" x14ac:dyDescent="0.25">
      <c r="A1360" s="20" t="s">
        <v>538</v>
      </c>
      <c r="B1360" s="20" t="s">
        <v>34</v>
      </c>
      <c r="C1360" s="20" t="s">
        <v>35</v>
      </c>
      <c r="D1360" s="20" t="s">
        <v>122</v>
      </c>
      <c r="E1360" s="20" t="str">
        <f>VLOOKUP(D1360,'Коды программ'!$A$2:$B$578,2,FALSE)</f>
        <v>Автомеханик</v>
      </c>
      <c r="F1360" s="20" t="s">
        <v>1</v>
      </c>
      <c r="G1360" s="20" t="s">
        <v>40</v>
      </c>
      <c r="H1360" s="20">
        <v>0</v>
      </c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20"/>
      <c r="AG1360" s="20"/>
      <c r="AH1360" s="20"/>
      <c r="AI1360" s="20" t="str">
        <f t="shared" si="126"/>
        <v>проверка пройдена</v>
      </c>
      <c r="AJ1360" s="21" t="b">
        <f t="shared" si="127"/>
        <v>0</v>
      </c>
    </row>
    <row r="1361" spans="1:36" hidden="1" x14ac:dyDescent="0.25">
      <c r="A1361" s="20" t="s">
        <v>538</v>
      </c>
      <c r="B1361" s="20" t="s">
        <v>34</v>
      </c>
      <c r="C1361" s="20" t="s">
        <v>35</v>
      </c>
      <c r="D1361" s="20" t="s">
        <v>122</v>
      </c>
      <c r="E1361" s="20" t="str">
        <f>VLOOKUP(D1361,'Коды программ'!$A$2:$B$578,2,FALSE)</f>
        <v>Автомеханик</v>
      </c>
      <c r="F1361" s="20" t="s">
        <v>2</v>
      </c>
      <c r="G1361" s="20" t="s">
        <v>41</v>
      </c>
      <c r="H1361" s="20">
        <v>0</v>
      </c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20"/>
      <c r="AG1361" s="20"/>
      <c r="AH1361" s="20"/>
      <c r="AI1361" s="20" t="str">
        <f t="shared" si="126"/>
        <v>проверка пройдена</v>
      </c>
      <c r="AJ1361" s="21" t="b">
        <f t="shared" si="127"/>
        <v>0</v>
      </c>
    </row>
    <row r="1362" spans="1:36" hidden="1" x14ac:dyDescent="0.25">
      <c r="A1362" s="20" t="s">
        <v>538</v>
      </c>
      <c r="B1362" s="20" t="s">
        <v>34</v>
      </c>
      <c r="C1362" s="20" t="s">
        <v>35</v>
      </c>
      <c r="D1362" s="20" t="s">
        <v>122</v>
      </c>
      <c r="E1362" s="20" t="str">
        <f>VLOOKUP(D1362,'Коды программ'!$A$2:$B$578,2,FALSE)</f>
        <v>Автомеханик</v>
      </c>
      <c r="F1362" s="20" t="s">
        <v>3</v>
      </c>
      <c r="G1362" s="20" t="s">
        <v>42</v>
      </c>
      <c r="H1362" s="20">
        <v>0</v>
      </c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20"/>
      <c r="AG1362" s="20"/>
      <c r="AH1362" s="20"/>
      <c r="AI1362" s="20" t="str">
        <f t="shared" si="126"/>
        <v>проверка пройдена</v>
      </c>
      <c r="AJ1362" s="21" t="b">
        <f t="shared" si="127"/>
        <v>0</v>
      </c>
    </row>
    <row r="1363" spans="1:36" hidden="1" x14ac:dyDescent="0.25">
      <c r="A1363" s="20" t="s">
        <v>538</v>
      </c>
      <c r="B1363" s="20" t="s">
        <v>34</v>
      </c>
      <c r="C1363" s="20" t="s">
        <v>35</v>
      </c>
      <c r="D1363" s="20" t="s">
        <v>122</v>
      </c>
      <c r="E1363" s="20" t="str">
        <f>VLOOKUP(D1363,'Коды программ'!$A$2:$B$578,2,FALSE)</f>
        <v>Автомеханик</v>
      </c>
      <c r="F1363" s="20" t="s">
        <v>4</v>
      </c>
      <c r="G1363" s="20" t="s">
        <v>43</v>
      </c>
      <c r="H1363" s="20">
        <v>0</v>
      </c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20"/>
      <c r="AG1363" s="20"/>
      <c r="AH1363" s="20"/>
      <c r="AI1363" s="20" t="str">
        <f t="shared" si="126"/>
        <v>проверка пройдена</v>
      </c>
      <c r="AJ1363" s="21" t="b">
        <f t="shared" si="127"/>
        <v>0</v>
      </c>
    </row>
    <row r="1364" spans="1:36" x14ac:dyDescent="0.25">
      <c r="A1364" s="20" t="s">
        <v>538</v>
      </c>
      <c r="B1364" s="20" t="s">
        <v>34</v>
      </c>
      <c r="C1364" s="20" t="s">
        <v>35</v>
      </c>
      <c r="D1364" s="20" t="s">
        <v>128</v>
      </c>
      <c r="E1364" s="20" t="str">
        <f>VLOOKUP(D1364,'Коды программ'!$A$2:$B$578,2,FALSE)</f>
        <v>Продавец, контролер-кассир</v>
      </c>
      <c r="F1364" s="20" t="s">
        <v>0</v>
      </c>
      <c r="G1364" s="20" t="s">
        <v>38</v>
      </c>
      <c r="H1364" s="20">
        <v>11</v>
      </c>
      <c r="I1364" s="20">
        <v>5</v>
      </c>
      <c r="J1364" s="20">
        <v>5</v>
      </c>
      <c r="K1364" s="20">
        <v>4</v>
      </c>
      <c r="L1364" s="20">
        <v>0</v>
      </c>
      <c r="M1364" s="20">
        <v>0</v>
      </c>
      <c r="N1364" s="20">
        <v>1</v>
      </c>
      <c r="O1364" s="20">
        <v>0</v>
      </c>
      <c r="P1364" s="20">
        <v>0</v>
      </c>
      <c r="Q1364" s="20">
        <v>4</v>
      </c>
      <c r="R1364" s="20">
        <v>0</v>
      </c>
      <c r="S1364" s="20">
        <v>1</v>
      </c>
      <c r="T1364" s="20">
        <v>0</v>
      </c>
      <c r="U1364" s="20">
        <v>0</v>
      </c>
      <c r="V1364" s="20">
        <v>0</v>
      </c>
      <c r="W1364" s="20">
        <v>0</v>
      </c>
      <c r="X1364" s="20">
        <v>0</v>
      </c>
      <c r="Y1364" s="20">
        <v>0</v>
      </c>
      <c r="Z1364" s="20">
        <v>0</v>
      </c>
      <c r="AA1364" s="20">
        <v>0</v>
      </c>
      <c r="AB1364" s="20">
        <v>0</v>
      </c>
      <c r="AC1364" s="20">
        <v>0</v>
      </c>
      <c r="AD1364" s="20">
        <v>0</v>
      </c>
      <c r="AE1364" s="20">
        <v>0</v>
      </c>
      <c r="AF1364" s="20">
        <v>0</v>
      </c>
      <c r="AG1364" s="20">
        <v>0</v>
      </c>
      <c r="AH1364" s="20" t="s">
        <v>358</v>
      </c>
      <c r="AI1364" s="20" t="str">
        <f t="shared" si="126"/>
        <v>проверка пройдена</v>
      </c>
      <c r="AJ1364" s="21" t="b">
        <f t="shared" si="127"/>
        <v>0</v>
      </c>
    </row>
    <row r="1365" spans="1:36" hidden="1" x14ac:dyDescent="0.25">
      <c r="A1365" s="20" t="s">
        <v>538</v>
      </c>
      <c r="B1365" s="20" t="s">
        <v>34</v>
      </c>
      <c r="C1365" s="20" t="s">
        <v>35</v>
      </c>
      <c r="D1365" s="20" t="s">
        <v>128</v>
      </c>
      <c r="E1365" s="20" t="str">
        <f>VLOOKUP(D1365,'Коды программ'!$A$2:$B$578,2,FALSE)</f>
        <v>Продавец, контролер-кассир</v>
      </c>
      <c r="F1365" s="20" t="s">
        <v>1</v>
      </c>
      <c r="G1365" s="20" t="s">
        <v>40</v>
      </c>
      <c r="H1365" s="20">
        <v>0</v>
      </c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20"/>
      <c r="AG1365" s="20"/>
      <c r="AH1365" s="20"/>
      <c r="AI1365" s="20" t="str">
        <f t="shared" si="126"/>
        <v>проверка пройдена</v>
      </c>
      <c r="AJ1365" s="21" t="b">
        <f t="shared" si="127"/>
        <v>0</v>
      </c>
    </row>
    <row r="1366" spans="1:36" hidden="1" x14ac:dyDescent="0.25">
      <c r="A1366" s="20" t="s">
        <v>538</v>
      </c>
      <c r="B1366" s="20" t="s">
        <v>34</v>
      </c>
      <c r="C1366" s="20" t="s">
        <v>35</v>
      </c>
      <c r="D1366" s="20" t="s">
        <v>128</v>
      </c>
      <c r="E1366" s="20" t="str">
        <f>VLOOKUP(D1366,'Коды программ'!$A$2:$B$578,2,FALSE)</f>
        <v>Продавец, контролер-кассир</v>
      </c>
      <c r="F1366" s="20" t="s">
        <v>2</v>
      </c>
      <c r="G1366" s="20" t="s">
        <v>41</v>
      </c>
      <c r="H1366" s="20">
        <v>0</v>
      </c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20"/>
      <c r="AG1366" s="20"/>
      <c r="AH1366" s="20"/>
      <c r="AI1366" s="20" t="str">
        <f t="shared" si="126"/>
        <v>проверка пройдена</v>
      </c>
      <c r="AJ1366" s="21" t="b">
        <f t="shared" si="127"/>
        <v>0</v>
      </c>
    </row>
    <row r="1367" spans="1:36" hidden="1" x14ac:dyDescent="0.25">
      <c r="A1367" s="20" t="s">
        <v>538</v>
      </c>
      <c r="B1367" s="20" t="s">
        <v>34</v>
      </c>
      <c r="C1367" s="20" t="s">
        <v>35</v>
      </c>
      <c r="D1367" s="20" t="s">
        <v>128</v>
      </c>
      <c r="E1367" s="20" t="str">
        <f>VLOOKUP(D1367,'Коды программ'!$A$2:$B$578,2,FALSE)</f>
        <v>Продавец, контролер-кассир</v>
      </c>
      <c r="F1367" s="20" t="s">
        <v>3</v>
      </c>
      <c r="G1367" s="20" t="s">
        <v>42</v>
      </c>
      <c r="H1367" s="20">
        <v>0</v>
      </c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20"/>
      <c r="AG1367" s="20"/>
      <c r="AH1367" s="20"/>
      <c r="AI1367" s="20" t="str">
        <f t="shared" si="126"/>
        <v>проверка пройдена</v>
      </c>
      <c r="AJ1367" s="21" t="b">
        <f t="shared" si="127"/>
        <v>0</v>
      </c>
    </row>
    <row r="1368" spans="1:36" hidden="1" x14ac:dyDescent="0.25">
      <c r="A1368" s="20" t="s">
        <v>538</v>
      </c>
      <c r="B1368" s="20" t="s">
        <v>34</v>
      </c>
      <c r="C1368" s="20" t="s">
        <v>35</v>
      </c>
      <c r="D1368" s="20" t="s">
        <v>128</v>
      </c>
      <c r="E1368" s="20" t="str">
        <f>VLOOKUP(D1368,'Коды программ'!$A$2:$B$578,2,FALSE)</f>
        <v>Продавец, контролер-кассир</v>
      </c>
      <c r="F1368" s="20" t="s">
        <v>4</v>
      </c>
      <c r="G1368" s="20" t="s">
        <v>43</v>
      </c>
      <c r="H1368" s="20">
        <v>0</v>
      </c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20"/>
      <c r="AG1368" s="20"/>
      <c r="AH1368" s="20"/>
      <c r="AI1368" s="20" t="str">
        <f t="shared" si="126"/>
        <v>проверка пройдена</v>
      </c>
      <c r="AJ1368" s="21" t="b">
        <f t="shared" si="127"/>
        <v>0</v>
      </c>
    </row>
    <row r="1369" spans="1:36" x14ac:dyDescent="0.25">
      <c r="A1369" s="20" t="s">
        <v>539</v>
      </c>
      <c r="B1369" s="20" t="s">
        <v>34</v>
      </c>
      <c r="C1369" s="20" t="s">
        <v>35</v>
      </c>
      <c r="D1369" s="20" t="s">
        <v>176</v>
      </c>
      <c r="E1369" s="20" t="str">
        <f>VLOOKUP(D1369,'Коды программ'!$A$2:$B$578,2,FALSE)</f>
        <v>Технология продукции общественного питания</v>
      </c>
      <c r="F1369" s="20" t="s">
        <v>0</v>
      </c>
      <c r="G1369" s="20" t="s">
        <v>38</v>
      </c>
      <c r="H1369" s="20">
        <v>11</v>
      </c>
      <c r="I1369" s="20">
        <v>7</v>
      </c>
      <c r="J1369" s="20">
        <v>7</v>
      </c>
      <c r="K1369" s="20"/>
      <c r="L1369" s="20"/>
      <c r="M1369" s="20"/>
      <c r="N1369" s="20">
        <v>2</v>
      </c>
      <c r="O1369" s="20"/>
      <c r="P1369" s="20"/>
      <c r="Q1369" s="20"/>
      <c r="R1369" s="20">
        <v>2</v>
      </c>
      <c r="S1369" s="20"/>
      <c r="T1369" s="20"/>
      <c r="U1369" s="20"/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20"/>
      <c r="AG1369" s="20"/>
      <c r="AH1369" s="20" t="s">
        <v>359</v>
      </c>
      <c r="AI1369" s="20" t="str">
        <f t="shared" si="126"/>
        <v>проверка пройдена</v>
      </c>
      <c r="AJ1369" s="21" t="b">
        <f t="shared" si="127"/>
        <v>0</v>
      </c>
    </row>
    <row r="1370" spans="1:36" hidden="1" x14ac:dyDescent="0.25">
      <c r="A1370" s="20" t="s">
        <v>539</v>
      </c>
      <c r="B1370" s="20" t="s">
        <v>34</v>
      </c>
      <c r="C1370" s="20" t="s">
        <v>35</v>
      </c>
      <c r="D1370" s="20" t="s">
        <v>176</v>
      </c>
      <c r="E1370" s="20" t="str">
        <f>VLOOKUP(D1370,'Коды программ'!$A$2:$B$578,2,FALSE)</f>
        <v>Технология продукции общественного питания</v>
      </c>
      <c r="F1370" s="20" t="s">
        <v>1</v>
      </c>
      <c r="G1370" s="20" t="s">
        <v>40</v>
      </c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20"/>
      <c r="AG1370" s="20"/>
      <c r="AH1370" s="20"/>
      <c r="AI1370" s="20" t="str">
        <f t="shared" si="126"/>
        <v>проверка пройдена</v>
      </c>
      <c r="AJ1370" s="21" t="b">
        <f t="shared" si="127"/>
        <v>0</v>
      </c>
    </row>
    <row r="1371" spans="1:36" hidden="1" x14ac:dyDescent="0.25">
      <c r="A1371" s="20" t="s">
        <v>539</v>
      </c>
      <c r="B1371" s="20" t="s">
        <v>34</v>
      </c>
      <c r="C1371" s="20" t="s">
        <v>35</v>
      </c>
      <c r="D1371" s="20" t="s">
        <v>176</v>
      </c>
      <c r="E1371" s="20" t="str">
        <f>VLOOKUP(D1371,'Коды программ'!$A$2:$B$578,2,FALSE)</f>
        <v>Технология продукции общественного питания</v>
      </c>
      <c r="F1371" s="20" t="s">
        <v>2</v>
      </c>
      <c r="G1371" s="20" t="s">
        <v>41</v>
      </c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0"/>
      <c r="AB1371" s="20"/>
      <c r="AC1371" s="20"/>
      <c r="AD1371" s="20"/>
      <c r="AE1371" s="20"/>
      <c r="AF1371" s="20"/>
      <c r="AG1371" s="20"/>
      <c r="AH1371" s="20"/>
      <c r="AI1371" s="20" t="str">
        <f t="shared" si="126"/>
        <v>проверка пройдена</v>
      </c>
      <c r="AJ1371" s="21" t="b">
        <f t="shared" si="127"/>
        <v>0</v>
      </c>
    </row>
    <row r="1372" spans="1:36" hidden="1" x14ac:dyDescent="0.25">
      <c r="A1372" s="20" t="s">
        <v>539</v>
      </c>
      <c r="B1372" s="20" t="s">
        <v>34</v>
      </c>
      <c r="C1372" s="20" t="s">
        <v>35</v>
      </c>
      <c r="D1372" s="20" t="s">
        <v>176</v>
      </c>
      <c r="E1372" s="20" t="str">
        <f>VLOOKUP(D1372,'Коды программ'!$A$2:$B$578,2,FALSE)</f>
        <v>Технология продукции общественного питания</v>
      </c>
      <c r="F1372" s="20" t="s">
        <v>3</v>
      </c>
      <c r="G1372" s="20" t="s">
        <v>42</v>
      </c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  <c r="AG1372" s="20"/>
      <c r="AH1372" s="20"/>
      <c r="AI1372" s="20" t="str">
        <f t="shared" si="126"/>
        <v>проверка пройдена</v>
      </c>
      <c r="AJ1372" s="21" t="b">
        <f t="shared" si="127"/>
        <v>0</v>
      </c>
    </row>
    <row r="1373" spans="1:36" hidden="1" x14ac:dyDescent="0.25">
      <c r="A1373" s="20" t="s">
        <v>539</v>
      </c>
      <c r="B1373" s="20" t="s">
        <v>34</v>
      </c>
      <c r="C1373" s="20" t="s">
        <v>35</v>
      </c>
      <c r="D1373" s="20" t="s">
        <v>176</v>
      </c>
      <c r="E1373" s="20" t="str">
        <f>VLOOKUP(D1373,'Коды программ'!$A$2:$B$578,2,FALSE)</f>
        <v>Технология продукции общественного питания</v>
      </c>
      <c r="F1373" s="20" t="s">
        <v>4</v>
      </c>
      <c r="G1373" s="20" t="s">
        <v>43</v>
      </c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20"/>
      <c r="AG1373" s="20"/>
      <c r="AH1373" s="20"/>
      <c r="AI1373" s="20" t="str">
        <f t="shared" si="126"/>
        <v>проверка пройдена</v>
      </c>
      <c r="AJ1373" s="21" t="b">
        <f t="shared" si="127"/>
        <v>0</v>
      </c>
    </row>
    <row r="1374" spans="1:36" x14ac:dyDescent="0.25">
      <c r="A1374" s="20" t="s">
        <v>539</v>
      </c>
      <c r="B1374" s="20" t="s">
        <v>34</v>
      </c>
      <c r="C1374" s="20" t="s">
        <v>35</v>
      </c>
      <c r="D1374" s="20" t="s">
        <v>91</v>
      </c>
      <c r="E1374" s="20" t="str">
        <f>VLOOKUP(D1374,'Коды программ'!$A$2:$B$578,2,FALSE)</f>
        <v>Повар, кондитер</v>
      </c>
      <c r="F1374" s="20" t="s">
        <v>0</v>
      </c>
      <c r="G1374" s="20" t="s">
        <v>38</v>
      </c>
      <c r="H1374" s="20">
        <v>12</v>
      </c>
      <c r="I1374" s="20">
        <v>3</v>
      </c>
      <c r="J1374" s="20">
        <v>1</v>
      </c>
      <c r="K1374" s="20"/>
      <c r="L1374" s="20"/>
      <c r="M1374" s="20"/>
      <c r="N1374" s="20"/>
      <c r="O1374" s="20">
        <v>1</v>
      </c>
      <c r="P1374" s="20"/>
      <c r="Q1374" s="20">
        <v>1</v>
      </c>
      <c r="R1374" s="20">
        <v>7</v>
      </c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  <c r="AG1374" s="20"/>
      <c r="AH1374" s="20" t="s">
        <v>360</v>
      </c>
      <c r="AI1374" s="20" t="str">
        <f t="shared" si="126"/>
        <v>проверка пройдена</v>
      </c>
      <c r="AJ1374" s="21" t="b">
        <f t="shared" si="127"/>
        <v>0</v>
      </c>
    </row>
    <row r="1375" spans="1:36" hidden="1" x14ac:dyDescent="0.25">
      <c r="A1375" s="20" t="s">
        <v>539</v>
      </c>
      <c r="B1375" s="20" t="s">
        <v>34</v>
      </c>
      <c r="C1375" s="20" t="s">
        <v>35</v>
      </c>
      <c r="D1375" s="20" t="s">
        <v>91</v>
      </c>
      <c r="E1375" s="20" t="str">
        <f>VLOOKUP(D1375,'Коды программ'!$A$2:$B$578,2,FALSE)</f>
        <v>Повар, кондитер</v>
      </c>
      <c r="F1375" s="20" t="s">
        <v>1</v>
      </c>
      <c r="G1375" s="20" t="s">
        <v>40</v>
      </c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20"/>
      <c r="AG1375" s="20"/>
      <c r="AH1375" s="20"/>
      <c r="AI1375" s="20" t="str">
        <f t="shared" si="126"/>
        <v>проверка пройдена</v>
      </c>
      <c r="AJ1375" s="21" t="b">
        <f t="shared" si="127"/>
        <v>0</v>
      </c>
    </row>
    <row r="1376" spans="1:36" hidden="1" x14ac:dyDescent="0.25">
      <c r="A1376" s="20" t="s">
        <v>539</v>
      </c>
      <c r="B1376" s="20" t="s">
        <v>34</v>
      </c>
      <c r="C1376" s="20" t="s">
        <v>35</v>
      </c>
      <c r="D1376" s="20" t="s">
        <v>91</v>
      </c>
      <c r="E1376" s="20" t="str">
        <f>VLOOKUP(D1376,'Коды программ'!$A$2:$B$578,2,FALSE)</f>
        <v>Повар, кондитер</v>
      </c>
      <c r="F1376" s="20" t="s">
        <v>2</v>
      </c>
      <c r="G1376" s="20" t="s">
        <v>41</v>
      </c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  <c r="AG1376" s="20"/>
      <c r="AH1376" s="20"/>
      <c r="AI1376" s="20" t="str">
        <f t="shared" ref="AI1376:AI1398" si="128">IF(H1376=I1376+L1376+M1376+N1376+O1376+P1376+Q1376+R1376+S1376+T1376+U1376+V1376+W1376+X1376+Y1376+Z1376+AA1376+AB1376+AC1376+AD1376+AE1376+AF1376+AG1376,"проверка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376" s="21" t="b">
        <f t="shared" ref="AJ1376:AJ1398" si="129">IF(OR(J1376&gt;I1376,K1376&gt;I1376),TRUE,FALSE)</f>
        <v>0</v>
      </c>
    </row>
    <row r="1377" spans="1:36" hidden="1" x14ac:dyDescent="0.25">
      <c r="A1377" s="20" t="s">
        <v>539</v>
      </c>
      <c r="B1377" s="20" t="s">
        <v>34</v>
      </c>
      <c r="C1377" s="20" t="s">
        <v>35</v>
      </c>
      <c r="D1377" s="20" t="s">
        <v>91</v>
      </c>
      <c r="E1377" s="20" t="str">
        <f>VLOOKUP(D1377,'Коды программ'!$A$2:$B$578,2,FALSE)</f>
        <v>Повар, кондитер</v>
      </c>
      <c r="F1377" s="20" t="s">
        <v>3</v>
      </c>
      <c r="G1377" s="20" t="s">
        <v>42</v>
      </c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20"/>
      <c r="AG1377" s="20"/>
      <c r="AH1377" s="20"/>
      <c r="AI1377" s="20" t="str">
        <f t="shared" si="128"/>
        <v>проверка пройдена</v>
      </c>
      <c r="AJ1377" s="21" t="b">
        <f t="shared" si="129"/>
        <v>0</v>
      </c>
    </row>
    <row r="1378" spans="1:36" hidden="1" x14ac:dyDescent="0.25">
      <c r="A1378" s="20" t="s">
        <v>539</v>
      </c>
      <c r="B1378" s="20" t="s">
        <v>34</v>
      </c>
      <c r="C1378" s="20" t="s">
        <v>35</v>
      </c>
      <c r="D1378" s="20" t="s">
        <v>91</v>
      </c>
      <c r="E1378" s="20" t="str">
        <f>VLOOKUP(D1378,'Коды программ'!$A$2:$B$578,2,FALSE)</f>
        <v>Повар, кондитер</v>
      </c>
      <c r="F1378" s="20" t="s">
        <v>4</v>
      </c>
      <c r="G1378" s="20" t="s">
        <v>43</v>
      </c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20"/>
      <c r="AG1378" s="20"/>
      <c r="AH1378" s="20"/>
      <c r="AI1378" s="20" t="str">
        <f t="shared" si="128"/>
        <v>проверка пройдена</v>
      </c>
      <c r="AJ1378" s="21" t="b">
        <f t="shared" si="129"/>
        <v>0</v>
      </c>
    </row>
    <row r="1379" spans="1:36" x14ac:dyDescent="0.25">
      <c r="A1379" s="20" t="s">
        <v>539</v>
      </c>
      <c r="B1379" s="20" t="s">
        <v>34</v>
      </c>
      <c r="C1379" s="20" t="s">
        <v>35</v>
      </c>
      <c r="D1379" s="20" t="s">
        <v>251</v>
      </c>
      <c r="E1379" s="20" t="str">
        <f>VLOOKUP(D1379,'Коды программ'!$A$2:$B$578,2,FALSE)</f>
        <v>Парикмахер</v>
      </c>
      <c r="F1379" s="20" t="s">
        <v>0</v>
      </c>
      <c r="G1379" s="20" t="s">
        <v>38</v>
      </c>
      <c r="H1379" s="20">
        <v>18</v>
      </c>
      <c r="I1379" s="20">
        <v>4</v>
      </c>
      <c r="J1379" s="20"/>
      <c r="K1379" s="20"/>
      <c r="L1379" s="20"/>
      <c r="M1379" s="20"/>
      <c r="N1379" s="20">
        <v>2</v>
      </c>
      <c r="O1379" s="20"/>
      <c r="P1379" s="20"/>
      <c r="Q1379" s="20">
        <v>4</v>
      </c>
      <c r="R1379" s="20">
        <v>8</v>
      </c>
      <c r="S1379" s="20"/>
      <c r="T1379" s="20"/>
      <c r="U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20"/>
      <c r="AG1379" s="20"/>
      <c r="AH1379" s="20" t="s">
        <v>361</v>
      </c>
      <c r="AI1379" s="20" t="str">
        <f t="shared" si="128"/>
        <v>проверка пройдена</v>
      </c>
      <c r="AJ1379" s="21" t="b">
        <f t="shared" si="129"/>
        <v>0</v>
      </c>
    </row>
    <row r="1380" spans="1:36" hidden="1" x14ac:dyDescent="0.25">
      <c r="A1380" s="20" t="s">
        <v>539</v>
      </c>
      <c r="B1380" s="20" t="s">
        <v>34</v>
      </c>
      <c r="C1380" s="20" t="s">
        <v>35</v>
      </c>
      <c r="D1380" s="20" t="s">
        <v>251</v>
      </c>
      <c r="E1380" s="20" t="str">
        <f>VLOOKUP(D1380,'Коды программ'!$A$2:$B$578,2,FALSE)</f>
        <v>Парикмахер</v>
      </c>
      <c r="F1380" s="20" t="s">
        <v>1</v>
      </c>
      <c r="G1380" s="20" t="s">
        <v>40</v>
      </c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20"/>
      <c r="AG1380" s="20"/>
      <c r="AH1380" s="20"/>
      <c r="AI1380" s="20" t="str">
        <f t="shared" si="128"/>
        <v>проверка пройдена</v>
      </c>
      <c r="AJ1380" s="21" t="b">
        <f t="shared" si="129"/>
        <v>0</v>
      </c>
    </row>
    <row r="1381" spans="1:36" hidden="1" x14ac:dyDescent="0.25">
      <c r="A1381" s="20" t="s">
        <v>539</v>
      </c>
      <c r="B1381" s="20" t="s">
        <v>34</v>
      </c>
      <c r="C1381" s="20" t="s">
        <v>35</v>
      </c>
      <c r="D1381" s="20" t="s">
        <v>251</v>
      </c>
      <c r="E1381" s="20" t="str">
        <f>VLOOKUP(D1381,'Коды программ'!$A$2:$B$578,2,FALSE)</f>
        <v>Парикмахер</v>
      </c>
      <c r="F1381" s="20" t="s">
        <v>2</v>
      </c>
      <c r="G1381" s="20" t="s">
        <v>41</v>
      </c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20"/>
      <c r="AG1381" s="20"/>
      <c r="AH1381" s="20"/>
      <c r="AI1381" s="20" t="str">
        <f t="shared" si="128"/>
        <v>проверка пройдена</v>
      </c>
      <c r="AJ1381" s="21" t="b">
        <f t="shared" si="129"/>
        <v>0</v>
      </c>
    </row>
    <row r="1382" spans="1:36" hidden="1" x14ac:dyDescent="0.25">
      <c r="A1382" s="20" t="s">
        <v>539</v>
      </c>
      <c r="B1382" s="20" t="s">
        <v>34</v>
      </c>
      <c r="C1382" s="20" t="s">
        <v>35</v>
      </c>
      <c r="D1382" s="20" t="s">
        <v>251</v>
      </c>
      <c r="E1382" s="20" t="str">
        <f>VLOOKUP(D1382,'Коды программ'!$A$2:$B$578,2,FALSE)</f>
        <v>Парикмахер</v>
      </c>
      <c r="F1382" s="20" t="s">
        <v>3</v>
      </c>
      <c r="G1382" s="20" t="s">
        <v>42</v>
      </c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20"/>
      <c r="AG1382" s="20"/>
      <c r="AH1382" s="20"/>
      <c r="AI1382" s="20" t="str">
        <f t="shared" si="128"/>
        <v>проверка пройдена</v>
      </c>
      <c r="AJ1382" s="21" t="b">
        <f t="shared" si="129"/>
        <v>0</v>
      </c>
    </row>
    <row r="1383" spans="1:36" hidden="1" x14ac:dyDescent="0.25">
      <c r="A1383" s="20" t="s">
        <v>539</v>
      </c>
      <c r="B1383" s="20" t="s">
        <v>34</v>
      </c>
      <c r="C1383" s="20" t="s">
        <v>35</v>
      </c>
      <c r="D1383" s="20" t="s">
        <v>251</v>
      </c>
      <c r="E1383" s="20" t="str">
        <f>VLOOKUP(D1383,'Коды программ'!$A$2:$B$578,2,FALSE)</f>
        <v>Парикмахер</v>
      </c>
      <c r="F1383" s="20" t="s">
        <v>4</v>
      </c>
      <c r="G1383" s="20" t="s">
        <v>43</v>
      </c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20"/>
      <c r="AG1383" s="20"/>
      <c r="AH1383" s="20"/>
      <c r="AI1383" s="20" t="str">
        <f t="shared" si="128"/>
        <v>проверка пройдена</v>
      </c>
      <c r="AJ1383" s="21" t="b">
        <f t="shared" si="129"/>
        <v>0</v>
      </c>
    </row>
    <row r="1384" spans="1:36" x14ac:dyDescent="0.25">
      <c r="A1384" s="20" t="s">
        <v>539</v>
      </c>
      <c r="B1384" s="20" t="s">
        <v>34</v>
      </c>
      <c r="C1384" s="20" t="s">
        <v>35</v>
      </c>
      <c r="D1384" s="20" t="s">
        <v>98</v>
      </c>
      <c r="E1384" s="20" t="str">
        <f>VLOOKUP(D1384,'Коды программ'!$A$2:$B$578,2,FALSE)</f>
        <v>Мастер по обработке цифровой информации</v>
      </c>
      <c r="F1384" s="20" t="s">
        <v>0</v>
      </c>
      <c r="G1384" s="20" t="s">
        <v>38</v>
      </c>
      <c r="H1384" s="20">
        <v>14</v>
      </c>
      <c r="I1384" s="20">
        <v>1</v>
      </c>
      <c r="J1384" s="20">
        <v>1</v>
      </c>
      <c r="K1384" s="20"/>
      <c r="L1384" s="20"/>
      <c r="M1384" s="20"/>
      <c r="N1384" s="20">
        <v>3</v>
      </c>
      <c r="O1384" s="20">
        <v>4</v>
      </c>
      <c r="P1384" s="20"/>
      <c r="Q1384" s="20">
        <v>1</v>
      </c>
      <c r="R1384" s="20">
        <v>5</v>
      </c>
      <c r="S1384" s="20"/>
      <c r="T1384" s="20"/>
      <c r="U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20"/>
      <c r="AG1384" s="20"/>
      <c r="AH1384" s="20" t="s">
        <v>362</v>
      </c>
      <c r="AI1384" s="20" t="str">
        <f t="shared" si="128"/>
        <v>проверка пройдена</v>
      </c>
      <c r="AJ1384" s="21" t="b">
        <f t="shared" si="129"/>
        <v>0</v>
      </c>
    </row>
    <row r="1385" spans="1:36" hidden="1" x14ac:dyDescent="0.25">
      <c r="A1385" s="20" t="s">
        <v>539</v>
      </c>
      <c r="B1385" s="20" t="s">
        <v>34</v>
      </c>
      <c r="C1385" s="20" t="s">
        <v>35</v>
      </c>
      <c r="D1385" s="20" t="s">
        <v>98</v>
      </c>
      <c r="E1385" s="20" t="str">
        <f>VLOOKUP(D1385,'Коды программ'!$A$2:$B$578,2,FALSE)</f>
        <v>Мастер по обработке цифровой информации</v>
      </c>
      <c r="F1385" s="20" t="s">
        <v>1</v>
      </c>
      <c r="G1385" s="20" t="s">
        <v>40</v>
      </c>
      <c r="H1385" s="20">
        <v>1</v>
      </c>
      <c r="I1385" s="20">
        <v>1</v>
      </c>
      <c r="J1385" s="20">
        <v>1</v>
      </c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20"/>
      <c r="AG1385" s="20"/>
      <c r="AH1385" s="20"/>
      <c r="AI1385" s="20" t="str">
        <f t="shared" si="128"/>
        <v>проверка пройдена</v>
      </c>
      <c r="AJ1385" s="21" t="b">
        <f t="shared" si="129"/>
        <v>0</v>
      </c>
    </row>
    <row r="1386" spans="1:36" hidden="1" x14ac:dyDescent="0.25">
      <c r="A1386" s="20" t="s">
        <v>539</v>
      </c>
      <c r="B1386" s="20" t="s">
        <v>34</v>
      </c>
      <c r="C1386" s="20" t="s">
        <v>35</v>
      </c>
      <c r="D1386" s="20" t="s">
        <v>98</v>
      </c>
      <c r="E1386" s="20" t="str">
        <f>VLOOKUP(D1386,'Коды программ'!$A$2:$B$578,2,FALSE)</f>
        <v>Мастер по обработке цифровой информации</v>
      </c>
      <c r="F1386" s="20" t="s">
        <v>2</v>
      </c>
      <c r="G1386" s="20" t="s">
        <v>41</v>
      </c>
      <c r="H1386" s="20">
        <v>1</v>
      </c>
      <c r="I1386" s="20">
        <v>1</v>
      </c>
      <c r="J1386" s="20">
        <v>1</v>
      </c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20"/>
      <c r="AG1386" s="20"/>
      <c r="AH1386" s="20"/>
      <c r="AI1386" s="20" t="str">
        <f t="shared" si="128"/>
        <v>проверка пройдена</v>
      </c>
      <c r="AJ1386" s="21" t="b">
        <f t="shared" si="129"/>
        <v>0</v>
      </c>
    </row>
    <row r="1387" spans="1:36" hidden="1" x14ac:dyDescent="0.25">
      <c r="A1387" s="20" t="s">
        <v>539</v>
      </c>
      <c r="B1387" s="20" t="s">
        <v>34</v>
      </c>
      <c r="C1387" s="20" t="s">
        <v>35</v>
      </c>
      <c r="D1387" s="20" t="s">
        <v>98</v>
      </c>
      <c r="E1387" s="20" t="str">
        <f>VLOOKUP(D1387,'Коды программ'!$A$2:$B$578,2,FALSE)</f>
        <v>Мастер по обработке цифровой информации</v>
      </c>
      <c r="F1387" s="20" t="s">
        <v>3</v>
      </c>
      <c r="G1387" s="20" t="s">
        <v>42</v>
      </c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20"/>
      <c r="AG1387" s="20"/>
      <c r="AH1387" s="20"/>
      <c r="AI1387" s="20" t="str">
        <f t="shared" si="128"/>
        <v>проверка пройдена</v>
      </c>
      <c r="AJ1387" s="21" t="b">
        <f t="shared" si="129"/>
        <v>0</v>
      </c>
    </row>
    <row r="1388" spans="1:36" hidden="1" x14ac:dyDescent="0.25">
      <c r="A1388" s="20" t="s">
        <v>539</v>
      </c>
      <c r="B1388" s="20" t="s">
        <v>34</v>
      </c>
      <c r="C1388" s="20" t="s">
        <v>35</v>
      </c>
      <c r="D1388" s="20" t="s">
        <v>98</v>
      </c>
      <c r="E1388" s="20" t="str">
        <f>VLOOKUP(D1388,'Коды программ'!$A$2:$B$578,2,FALSE)</f>
        <v>Мастер по обработке цифровой информации</v>
      </c>
      <c r="F1388" s="20" t="s">
        <v>4</v>
      </c>
      <c r="G1388" s="20" t="s">
        <v>43</v>
      </c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20"/>
      <c r="AG1388" s="20"/>
      <c r="AH1388" s="20"/>
      <c r="AI1388" s="20" t="str">
        <f t="shared" si="128"/>
        <v>проверка пройдена</v>
      </c>
      <c r="AJ1388" s="21" t="b">
        <f t="shared" si="129"/>
        <v>0</v>
      </c>
    </row>
    <row r="1389" spans="1:36" x14ac:dyDescent="0.25">
      <c r="A1389" s="20" t="s">
        <v>540</v>
      </c>
      <c r="B1389" s="20" t="s">
        <v>34</v>
      </c>
      <c r="C1389" s="20" t="s">
        <v>35</v>
      </c>
      <c r="D1389" s="20" t="s">
        <v>98</v>
      </c>
      <c r="E1389" s="20" t="str">
        <f>VLOOKUP(D1389,'Коды программ'!$A$2:$B$578,2,FALSE)</f>
        <v>Мастер по обработке цифровой информации</v>
      </c>
      <c r="F1389" s="20" t="s">
        <v>0</v>
      </c>
      <c r="G1389" s="20" t="s">
        <v>38</v>
      </c>
      <c r="H1389" s="20">
        <v>19</v>
      </c>
      <c r="I1389" s="20">
        <v>7</v>
      </c>
      <c r="J1389" s="20">
        <v>2</v>
      </c>
      <c r="K1389" s="20">
        <v>4</v>
      </c>
      <c r="L1389" s="20">
        <v>1</v>
      </c>
      <c r="M1389" s="20">
        <v>0</v>
      </c>
      <c r="N1389" s="20">
        <v>1</v>
      </c>
      <c r="O1389" s="20">
        <v>2</v>
      </c>
      <c r="P1389" s="20">
        <v>0</v>
      </c>
      <c r="Q1389" s="20">
        <v>1</v>
      </c>
      <c r="R1389" s="20">
        <v>6</v>
      </c>
      <c r="S1389" s="20">
        <v>0</v>
      </c>
      <c r="T1389" s="20">
        <v>1</v>
      </c>
      <c r="U1389" s="20">
        <v>0</v>
      </c>
      <c r="V1389" s="20">
        <v>0</v>
      </c>
      <c r="W1389" s="20">
        <v>0</v>
      </c>
      <c r="X1389" s="20">
        <v>0</v>
      </c>
      <c r="Y1389" s="20">
        <v>0</v>
      </c>
      <c r="Z1389" s="20">
        <v>0</v>
      </c>
      <c r="AA1389" s="20">
        <v>0</v>
      </c>
      <c r="AB1389" s="20">
        <v>0</v>
      </c>
      <c r="AC1389" s="20">
        <v>0</v>
      </c>
      <c r="AD1389" s="20">
        <v>0</v>
      </c>
      <c r="AE1389" s="20">
        <v>0</v>
      </c>
      <c r="AF1389" s="20">
        <v>0</v>
      </c>
      <c r="AG1389" s="20">
        <v>0</v>
      </c>
      <c r="AH1389" s="20" t="s">
        <v>363</v>
      </c>
      <c r="AI1389" s="20" t="str">
        <f t="shared" si="128"/>
        <v>проверка пройдена</v>
      </c>
      <c r="AJ1389" s="21" t="b">
        <f t="shared" si="129"/>
        <v>0</v>
      </c>
    </row>
    <row r="1390" spans="1:36" hidden="1" x14ac:dyDescent="0.25">
      <c r="A1390" s="20" t="s">
        <v>540</v>
      </c>
      <c r="B1390" s="20" t="s">
        <v>34</v>
      </c>
      <c r="C1390" s="20" t="s">
        <v>35</v>
      </c>
      <c r="D1390" s="20" t="s">
        <v>98</v>
      </c>
      <c r="E1390" s="20" t="str">
        <f>VLOOKUP(D1390,'Коды программ'!$A$2:$B$578,2,FALSE)</f>
        <v>Мастер по обработке цифровой информации</v>
      </c>
      <c r="F1390" s="20" t="s">
        <v>1</v>
      </c>
      <c r="G1390" s="20" t="s">
        <v>40</v>
      </c>
      <c r="H1390" s="20">
        <v>0</v>
      </c>
      <c r="I1390" s="20">
        <v>0</v>
      </c>
      <c r="J1390" s="20">
        <v>0</v>
      </c>
      <c r="K1390" s="20">
        <v>0</v>
      </c>
      <c r="L1390" s="20">
        <v>0</v>
      </c>
      <c r="M1390" s="20">
        <v>0</v>
      </c>
      <c r="N1390" s="20">
        <v>0</v>
      </c>
      <c r="O1390" s="20">
        <v>0</v>
      </c>
      <c r="P1390" s="20">
        <v>0</v>
      </c>
      <c r="Q1390" s="20">
        <v>0</v>
      </c>
      <c r="R1390" s="20">
        <v>0</v>
      </c>
      <c r="S1390" s="20">
        <v>0</v>
      </c>
      <c r="T1390" s="20">
        <v>0</v>
      </c>
      <c r="U1390" s="20">
        <v>0</v>
      </c>
      <c r="V1390" s="20">
        <v>0</v>
      </c>
      <c r="W1390" s="20">
        <v>0</v>
      </c>
      <c r="X1390" s="20">
        <v>0</v>
      </c>
      <c r="Y1390" s="20">
        <v>0</v>
      </c>
      <c r="Z1390" s="20">
        <v>0</v>
      </c>
      <c r="AA1390" s="20">
        <v>0</v>
      </c>
      <c r="AB1390" s="20">
        <v>0</v>
      </c>
      <c r="AC1390" s="20">
        <v>0</v>
      </c>
      <c r="AD1390" s="20">
        <v>0</v>
      </c>
      <c r="AE1390" s="20">
        <v>0</v>
      </c>
      <c r="AF1390" s="20">
        <v>0</v>
      </c>
      <c r="AG1390" s="20">
        <v>0</v>
      </c>
      <c r="AH1390" s="20"/>
      <c r="AI1390" s="20" t="str">
        <f t="shared" si="128"/>
        <v>проверка пройдена</v>
      </c>
      <c r="AJ1390" s="21" t="b">
        <f t="shared" si="129"/>
        <v>0</v>
      </c>
    </row>
    <row r="1391" spans="1:36" hidden="1" x14ac:dyDescent="0.25">
      <c r="A1391" s="20" t="s">
        <v>540</v>
      </c>
      <c r="B1391" s="20" t="s">
        <v>34</v>
      </c>
      <c r="C1391" s="20" t="s">
        <v>35</v>
      </c>
      <c r="D1391" s="20" t="s">
        <v>98</v>
      </c>
      <c r="E1391" s="20" t="str">
        <f>VLOOKUP(D1391,'Коды программ'!$A$2:$B$578,2,FALSE)</f>
        <v>Мастер по обработке цифровой информации</v>
      </c>
      <c r="F1391" s="20" t="s">
        <v>2</v>
      </c>
      <c r="G1391" s="20" t="s">
        <v>41</v>
      </c>
      <c r="H1391" s="20">
        <v>0</v>
      </c>
      <c r="I1391" s="20">
        <v>0</v>
      </c>
      <c r="J1391" s="20">
        <v>0</v>
      </c>
      <c r="K1391" s="20">
        <v>0</v>
      </c>
      <c r="L1391" s="20">
        <v>0</v>
      </c>
      <c r="M1391" s="20">
        <v>0</v>
      </c>
      <c r="N1391" s="20">
        <v>0</v>
      </c>
      <c r="O1391" s="20">
        <v>0</v>
      </c>
      <c r="P1391" s="20">
        <v>0</v>
      </c>
      <c r="Q1391" s="20">
        <v>0</v>
      </c>
      <c r="R1391" s="20">
        <v>0</v>
      </c>
      <c r="S1391" s="20">
        <v>0</v>
      </c>
      <c r="T1391" s="20">
        <v>0</v>
      </c>
      <c r="U1391" s="20">
        <v>0</v>
      </c>
      <c r="V1391" s="20">
        <v>0</v>
      </c>
      <c r="W1391" s="20">
        <v>0</v>
      </c>
      <c r="X1391" s="20">
        <v>0</v>
      </c>
      <c r="Y1391" s="20">
        <v>0</v>
      </c>
      <c r="Z1391" s="20">
        <v>0</v>
      </c>
      <c r="AA1391" s="20">
        <v>0</v>
      </c>
      <c r="AB1391" s="20">
        <v>0</v>
      </c>
      <c r="AC1391" s="20">
        <v>0</v>
      </c>
      <c r="AD1391" s="20">
        <v>0</v>
      </c>
      <c r="AE1391" s="20">
        <v>0</v>
      </c>
      <c r="AF1391" s="20">
        <v>0</v>
      </c>
      <c r="AG1391" s="20">
        <v>0</v>
      </c>
      <c r="AH1391" s="20"/>
      <c r="AI1391" s="20" t="str">
        <f t="shared" si="128"/>
        <v>проверка пройдена</v>
      </c>
      <c r="AJ1391" s="21" t="b">
        <f t="shared" si="129"/>
        <v>0</v>
      </c>
    </row>
    <row r="1392" spans="1:36" hidden="1" x14ac:dyDescent="0.25">
      <c r="A1392" s="20" t="s">
        <v>540</v>
      </c>
      <c r="B1392" s="20" t="s">
        <v>34</v>
      </c>
      <c r="C1392" s="20" t="s">
        <v>35</v>
      </c>
      <c r="D1392" s="20" t="s">
        <v>98</v>
      </c>
      <c r="E1392" s="20" t="str">
        <f>VLOOKUP(D1392,'Коды программ'!$A$2:$B$578,2,FALSE)</f>
        <v>Мастер по обработке цифровой информации</v>
      </c>
      <c r="F1392" s="20" t="s">
        <v>3</v>
      </c>
      <c r="G1392" s="20" t="s">
        <v>42</v>
      </c>
      <c r="H1392" s="20">
        <v>1</v>
      </c>
      <c r="I1392" s="20">
        <v>0</v>
      </c>
      <c r="J1392" s="20">
        <v>0</v>
      </c>
      <c r="K1392" s="20">
        <v>0</v>
      </c>
      <c r="L1392" s="20">
        <v>0</v>
      </c>
      <c r="M1392" s="20">
        <v>0</v>
      </c>
      <c r="N1392" s="20">
        <v>0</v>
      </c>
      <c r="O1392" s="20">
        <v>0</v>
      </c>
      <c r="P1392" s="20">
        <v>0</v>
      </c>
      <c r="Q1392" s="20">
        <v>0</v>
      </c>
      <c r="R1392" s="20">
        <v>0</v>
      </c>
      <c r="S1392" s="20">
        <v>0</v>
      </c>
      <c r="T1392" s="20">
        <v>1</v>
      </c>
      <c r="U1392" s="20">
        <v>0</v>
      </c>
      <c r="V1392" s="20">
        <v>0</v>
      </c>
      <c r="W1392" s="20">
        <v>0</v>
      </c>
      <c r="X1392" s="20">
        <v>0</v>
      </c>
      <c r="Y1392" s="20">
        <v>0</v>
      </c>
      <c r="Z1392" s="20">
        <v>0</v>
      </c>
      <c r="AA1392" s="20">
        <v>0</v>
      </c>
      <c r="AB1392" s="20">
        <v>0</v>
      </c>
      <c r="AC1392" s="20">
        <v>0</v>
      </c>
      <c r="AD1392" s="20">
        <v>0</v>
      </c>
      <c r="AE1392" s="20">
        <v>0</v>
      </c>
      <c r="AF1392" s="20">
        <v>0</v>
      </c>
      <c r="AG1392" s="20">
        <v>0</v>
      </c>
      <c r="AH1392" s="20"/>
      <c r="AI1392" s="20" t="str">
        <f t="shared" si="128"/>
        <v>проверка пройдена</v>
      </c>
      <c r="AJ1392" s="21" t="b">
        <f t="shared" si="129"/>
        <v>0</v>
      </c>
    </row>
    <row r="1393" spans="1:36" hidden="1" x14ac:dyDescent="0.25">
      <c r="A1393" s="20" t="s">
        <v>540</v>
      </c>
      <c r="B1393" s="20" t="s">
        <v>34</v>
      </c>
      <c r="C1393" s="20" t="s">
        <v>35</v>
      </c>
      <c r="D1393" s="20" t="s">
        <v>98</v>
      </c>
      <c r="E1393" s="20" t="str">
        <f>VLOOKUP(D1393,'Коды программ'!$A$2:$B$578,2,FALSE)</f>
        <v>Мастер по обработке цифровой информации</v>
      </c>
      <c r="F1393" s="20" t="s">
        <v>4</v>
      </c>
      <c r="G1393" s="20" t="s">
        <v>43</v>
      </c>
      <c r="H1393" s="20">
        <v>0</v>
      </c>
      <c r="I1393" s="20">
        <v>0</v>
      </c>
      <c r="J1393" s="20">
        <v>0</v>
      </c>
      <c r="K1393" s="20">
        <v>0</v>
      </c>
      <c r="L1393" s="20">
        <v>0</v>
      </c>
      <c r="M1393" s="20">
        <v>0</v>
      </c>
      <c r="N1393" s="20">
        <v>0</v>
      </c>
      <c r="O1393" s="20">
        <v>0</v>
      </c>
      <c r="P1393" s="20">
        <v>0</v>
      </c>
      <c r="Q1393" s="20">
        <v>0</v>
      </c>
      <c r="R1393" s="20">
        <v>0</v>
      </c>
      <c r="S1393" s="20">
        <v>0</v>
      </c>
      <c r="T1393" s="20">
        <v>0</v>
      </c>
      <c r="U1393" s="20">
        <v>0</v>
      </c>
      <c r="V1393" s="20">
        <v>0</v>
      </c>
      <c r="W1393" s="20">
        <v>0</v>
      </c>
      <c r="X1393" s="20">
        <v>0</v>
      </c>
      <c r="Y1393" s="20">
        <v>0</v>
      </c>
      <c r="Z1393" s="20">
        <v>0</v>
      </c>
      <c r="AA1393" s="20">
        <v>0</v>
      </c>
      <c r="AB1393" s="20">
        <v>0</v>
      </c>
      <c r="AC1393" s="20">
        <v>0</v>
      </c>
      <c r="AD1393" s="20">
        <v>0</v>
      </c>
      <c r="AE1393" s="20">
        <v>0</v>
      </c>
      <c r="AF1393" s="20">
        <v>0</v>
      </c>
      <c r="AG1393" s="20">
        <v>0</v>
      </c>
      <c r="AH1393" s="20"/>
      <c r="AI1393" s="20" t="str">
        <f t="shared" si="128"/>
        <v>проверка пройдена</v>
      </c>
      <c r="AJ1393" s="21" t="b">
        <f t="shared" si="129"/>
        <v>0</v>
      </c>
    </row>
    <row r="1394" spans="1:36" x14ac:dyDescent="0.25">
      <c r="A1394" s="20" t="s">
        <v>540</v>
      </c>
      <c r="B1394" s="20" t="s">
        <v>34</v>
      </c>
      <c r="C1394" s="20" t="s">
        <v>35</v>
      </c>
      <c r="D1394" s="20" t="s">
        <v>364</v>
      </c>
      <c r="E1394" s="20" t="str">
        <f>VLOOKUP(D1394,'Коды программ'!$A$2:$B$578,2,FALSE)</f>
        <v>Машинист лесозаготовительных и трелевочных машин</v>
      </c>
      <c r="F1394" s="20" t="s">
        <v>0</v>
      </c>
      <c r="G1394" s="20" t="s">
        <v>38</v>
      </c>
      <c r="H1394" s="20">
        <v>27</v>
      </c>
      <c r="I1394" s="20">
        <v>10</v>
      </c>
      <c r="J1394" s="20">
        <v>3</v>
      </c>
      <c r="K1394" s="20">
        <v>5</v>
      </c>
      <c r="L1394" s="20">
        <v>1</v>
      </c>
      <c r="M1394" s="20">
        <v>0</v>
      </c>
      <c r="N1394" s="20">
        <v>1</v>
      </c>
      <c r="O1394" s="20">
        <v>7</v>
      </c>
      <c r="P1394" s="20">
        <v>2</v>
      </c>
      <c r="Q1394" s="20">
        <v>0</v>
      </c>
      <c r="R1394" s="20">
        <v>6</v>
      </c>
      <c r="S1394" s="20">
        <v>0</v>
      </c>
      <c r="T1394" s="20">
        <v>0</v>
      </c>
      <c r="U1394" s="20">
        <v>0</v>
      </c>
      <c r="V1394" s="20">
        <v>0</v>
      </c>
      <c r="W1394" s="20">
        <v>0</v>
      </c>
      <c r="X1394" s="20">
        <v>0</v>
      </c>
      <c r="Y1394" s="20">
        <v>0</v>
      </c>
      <c r="Z1394" s="20">
        <v>0</v>
      </c>
      <c r="AA1394" s="20">
        <v>0</v>
      </c>
      <c r="AB1394" s="20">
        <v>0</v>
      </c>
      <c r="AC1394" s="20">
        <v>0</v>
      </c>
      <c r="AD1394" s="20">
        <v>0</v>
      </c>
      <c r="AE1394" s="20">
        <v>0</v>
      </c>
      <c r="AF1394" s="20">
        <v>0</v>
      </c>
      <c r="AG1394" s="20">
        <v>0</v>
      </c>
      <c r="AH1394" s="20" t="s">
        <v>366</v>
      </c>
      <c r="AI1394" s="20" t="str">
        <f t="shared" si="128"/>
        <v>проверка пройдена</v>
      </c>
      <c r="AJ1394" s="21" t="b">
        <f t="shared" si="129"/>
        <v>0</v>
      </c>
    </row>
    <row r="1395" spans="1:36" hidden="1" x14ac:dyDescent="0.25">
      <c r="A1395" s="20" t="s">
        <v>540</v>
      </c>
      <c r="B1395" s="20" t="s">
        <v>34</v>
      </c>
      <c r="C1395" s="20" t="s">
        <v>35</v>
      </c>
      <c r="D1395" s="20" t="s">
        <v>364</v>
      </c>
      <c r="E1395" s="20" t="str">
        <f>VLOOKUP(D1395,'Коды программ'!$A$2:$B$578,2,FALSE)</f>
        <v>Машинист лесозаготовительных и трелевочных машин</v>
      </c>
      <c r="F1395" s="20" t="s">
        <v>1</v>
      </c>
      <c r="G1395" s="20" t="s">
        <v>40</v>
      </c>
      <c r="H1395" s="20">
        <v>0</v>
      </c>
      <c r="I1395" s="20">
        <v>0</v>
      </c>
      <c r="J1395" s="20">
        <v>0</v>
      </c>
      <c r="K1395" s="20">
        <v>0</v>
      </c>
      <c r="L1395" s="20">
        <v>0</v>
      </c>
      <c r="M1395" s="20">
        <v>0</v>
      </c>
      <c r="N1395" s="20">
        <v>0</v>
      </c>
      <c r="O1395" s="20">
        <v>0</v>
      </c>
      <c r="P1395" s="20">
        <v>0</v>
      </c>
      <c r="Q1395" s="20">
        <v>0</v>
      </c>
      <c r="R1395" s="20">
        <v>0</v>
      </c>
      <c r="S1395" s="20">
        <v>0</v>
      </c>
      <c r="T1395" s="20">
        <v>0</v>
      </c>
      <c r="U1395" s="20">
        <v>0</v>
      </c>
      <c r="V1395" s="20">
        <v>0</v>
      </c>
      <c r="W1395" s="20">
        <v>0</v>
      </c>
      <c r="X1395" s="20">
        <v>0</v>
      </c>
      <c r="Y1395" s="20">
        <v>0</v>
      </c>
      <c r="Z1395" s="20">
        <v>0</v>
      </c>
      <c r="AA1395" s="20">
        <v>0</v>
      </c>
      <c r="AB1395" s="20">
        <v>0</v>
      </c>
      <c r="AC1395" s="20">
        <v>0</v>
      </c>
      <c r="AD1395" s="20">
        <v>0</v>
      </c>
      <c r="AE1395" s="20">
        <v>0</v>
      </c>
      <c r="AF1395" s="20">
        <v>0</v>
      </c>
      <c r="AG1395" s="20">
        <v>0</v>
      </c>
      <c r="AH1395" s="20"/>
      <c r="AI1395" s="20" t="str">
        <f t="shared" si="128"/>
        <v>проверка пройдена</v>
      </c>
      <c r="AJ1395" s="21" t="b">
        <f t="shared" si="129"/>
        <v>0</v>
      </c>
    </row>
    <row r="1396" spans="1:36" hidden="1" x14ac:dyDescent="0.25">
      <c r="A1396" s="20" t="s">
        <v>540</v>
      </c>
      <c r="B1396" s="20" t="s">
        <v>34</v>
      </c>
      <c r="C1396" s="20" t="s">
        <v>35</v>
      </c>
      <c r="D1396" s="20" t="s">
        <v>364</v>
      </c>
      <c r="E1396" s="20" t="str">
        <f>VLOOKUP(D1396,'Коды программ'!$A$2:$B$578,2,FALSE)</f>
        <v>Машинист лесозаготовительных и трелевочных машин</v>
      </c>
      <c r="F1396" s="20" t="s">
        <v>2</v>
      </c>
      <c r="G1396" s="20" t="s">
        <v>41</v>
      </c>
      <c r="H1396" s="20">
        <v>0</v>
      </c>
      <c r="I1396" s="20">
        <v>0</v>
      </c>
      <c r="J1396" s="20">
        <v>0</v>
      </c>
      <c r="K1396" s="20">
        <v>0</v>
      </c>
      <c r="L1396" s="20">
        <v>0</v>
      </c>
      <c r="M1396" s="20">
        <v>0</v>
      </c>
      <c r="N1396" s="20">
        <v>0</v>
      </c>
      <c r="O1396" s="20">
        <v>0</v>
      </c>
      <c r="P1396" s="20">
        <v>0</v>
      </c>
      <c r="Q1396" s="20">
        <v>0</v>
      </c>
      <c r="R1396" s="20">
        <v>0</v>
      </c>
      <c r="S1396" s="20">
        <v>0</v>
      </c>
      <c r="T1396" s="20">
        <v>0</v>
      </c>
      <c r="U1396" s="20">
        <v>0</v>
      </c>
      <c r="V1396" s="20">
        <v>0</v>
      </c>
      <c r="W1396" s="20">
        <v>0</v>
      </c>
      <c r="X1396" s="20">
        <v>0</v>
      </c>
      <c r="Y1396" s="20">
        <v>0</v>
      </c>
      <c r="Z1396" s="20">
        <v>0</v>
      </c>
      <c r="AA1396" s="20">
        <v>0</v>
      </c>
      <c r="AB1396" s="20">
        <v>0</v>
      </c>
      <c r="AC1396" s="20">
        <v>0</v>
      </c>
      <c r="AD1396" s="20">
        <v>0</v>
      </c>
      <c r="AE1396" s="20">
        <v>0</v>
      </c>
      <c r="AF1396" s="20">
        <v>0</v>
      </c>
      <c r="AG1396" s="20">
        <v>0</v>
      </c>
      <c r="AH1396" s="20"/>
      <c r="AI1396" s="20" t="str">
        <f t="shared" si="128"/>
        <v>проверка пройдена</v>
      </c>
      <c r="AJ1396" s="21" t="b">
        <f t="shared" si="129"/>
        <v>0</v>
      </c>
    </row>
    <row r="1397" spans="1:36" hidden="1" x14ac:dyDescent="0.25">
      <c r="A1397" s="20" t="s">
        <v>540</v>
      </c>
      <c r="B1397" s="20" t="s">
        <v>34</v>
      </c>
      <c r="C1397" s="20" t="s">
        <v>35</v>
      </c>
      <c r="D1397" s="20" t="s">
        <v>364</v>
      </c>
      <c r="E1397" s="20" t="str">
        <f>VLOOKUP(D1397,'Коды программ'!$A$2:$B$578,2,FALSE)</f>
        <v>Машинист лесозаготовительных и трелевочных машин</v>
      </c>
      <c r="F1397" s="20" t="s">
        <v>3</v>
      </c>
      <c r="G1397" s="20" t="s">
        <v>42</v>
      </c>
      <c r="H1397" s="20">
        <v>0</v>
      </c>
      <c r="I1397" s="20">
        <v>0</v>
      </c>
      <c r="J1397" s="20">
        <v>0</v>
      </c>
      <c r="K1397" s="20">
        <v>0</v>
      </c>
      <c r="L1397" s="20">
        <v>0</v>
      </c>
      <c r="M1397" s="20">
        <v>0</v>
      </c>
      <c r="N1397" s="20">
        <v>0</v>
      </c>
      <c r="O1397" s="20">
        <v>0</v>
      </c>
      <c r="P1397" s="20">
        <v>0</v>
      </c>
      <c r="Q1397" s="20">
        <v>0</v>
      </c>
      <c r="R1397" s="20">
        <v>0</v>
      </c>
      <c r="S1397" s="20">
        <v>0</v>
      </c>
      <c r="T1397" s="20">
        <v>0</v>
      </c>
      <c r="U1397" s="20">
        <v>0</v>
      </c>
      <c r="V1397" s="20">
        <v>0</v>
      </c>
      <c r="W1397" s="20">
        <v>0</v>
      </c>
      <c r="X1397" s="20">
        <v>0</v>
      </c>
      <c r="Y1397" s="20">
        <v>0</v>
      </c>
      <c r="Z1397" s="20">
        <v>0</v>
      </c>
      <c r="AA1397" s="20">
        <v>0</v>
      </c>
      <c r="AB1397" s="20">
        <v>0</v>
      </c>
      <c r="AC1397" s="20">
        <v>0</v>
      </c>
      <c r="AD1397" s="20">
        <v>0</v>
      </c>
      <c r="AE1397" s="20">
        <v>0</v>
      </c>
      <c r="AF1397" s="20">
        <v>0</v>
      </c>
      <c r="AG1397" s="20">
        <v>0</v>
      </c>
      <c r="AH1397" s="20"/>
      <c r="AI1397" s="20" t="str">
        <f t="shared" si="128"/>
        <v>проверка пройдена</v>
      </c>
      <c r="AJ1397" s="21" t="b">
        <f t="shared" si="129"/>
        <v>0</v>
      </c>
    </row>
    <row r="1398" spans="1:36" hidden="1" x14ac:dyDescent="0.25">
      <c r="A1398" s="20" t="s">
        <v>540</v>
      </c>
      <c r="B1398" s="20" t="s">
        <v>34</v>
      </c>
      <c r="C1398" s="20" t="s">
        <v>35</v>
      </c>
      <c r="D1398" s="20" t="s">
        <v>364</v>
      </c>
      <c r="E1398" s="20" t="str">
        <f>VLOOKUP(D1398,'Коды программ'!$A$2:$B$578,2,FALSE)</f>
        <v>Машинист лесозаготовительных и трелевочных машин</v>
      </c>
      <c r="F1398" s="20" t="s">
        <v>4</v>
      </c>
      <c r="G1398" s="20" t="s">
        <v>43</v>
      </c>
      <c r="H1398" s="20">
        <v>0</v>
      </c>
      <c r="I1398" s="20">
        <v>0</v>
      </c>
      <c r="J1398" s="20">
        <v>0</v>
      </c>
      <c r="K1398" s="20">
        <v>0</v>
      </c>
      <c r="L1398" s="20">
        <v>0</v>
      </c>
      <c r="M1398" s="20">
        <v>0</v>
      </c>
      <c r="N1398" s="20">
        <v>0</v>
      </c>
      <c r="O1398" s="20">
        <v>0</v>
      </c>
      <c r="P1398" s="20">
        <v>0</v>
      </c>
      <c r="Q1398" s="20">
        <v>0</v>
      </c>
      <c r="R1398" s="20">
        <v>0</v>
      </c>
      <c r="S1398" s="20">
        <v>0</v>
      </c>
      <c r="T1398" s="20">
        <v>0</v>
      </c>
      <c r="U1398" s="20">
        <v>0</v>
      </c>
      <c r="V1398" s="20">
        <v>0</v>
      </c>
      <c r="W1398" s="20">
        <v>0</v>
      </c>
      <c r="X1398" s="20">
        <v>0</v>
      </c>
      <c r="Y1398" s="20">
        <v>0</v>
      </c>
      <c r="Z1398" s="20">
        <v>0</v>
      </c>
      <c r="AA1398" s="20">
        <v>0</v>
      </c>
      <c r="AB1398" s="20">
        <v>0</v>
      </c>
      <c r="AC1398" s="20">
        <v>0</v>
      </c>
      <c r="AD1398" s="20">
        <v>0</v>
      </c>
      <c r="AE1398" s="20">
        <v>0</v>
      </c>
      <c r="AF1398" s="20">
        <v>0</v>
      </c>
      <c r="AG1398" s="20">
        <v>0</v>
      </c>
      <c r="AH1398" s="20"/>
      <c r="AI1398" s="20" t="str">
        <f t="shared" si="128"/>
        <v>проверка пройдена</v>
      </c>
      <c r="AJ1398" s="21" t="b">
        <f t="shared" si="129"/>
        <v>0</v>
      </c>
    </row>
    <row r="1399" spans="1:36" x14ac:dyDescent="0.25">
      <c r="A1399" s="20" t="s">
        <v>540</v>
      </c>
      <c r="B1399" s="20" t="s">
        <v>34</v>
      </c>
      <c r="C1399" s="20" t="s">
        <v>35</v>
      </c>
      <c r="D1399" s="20" t="s">
        <v>122</v>
      </c>
      <c r="E1399" s="20" t="str">
        <f>VLOOKUP(D1399,'Коды программ'!$A$2:$B$578,2,FALSE)</f>
        <v>Автомеханик</v>
      </c>
      <c r="F1399" s="20" t="s">
        <v>0</v>
      </c>
      <c r="G1399" s="20" t="s">
        <v>38</v>
      </c>
      <c r="H1399" s="20">
        <v>41</v>
      </c>
      <c r="I1399" s="20">
        <v>9</v>
      </c>
      <c r="J1399" s="20">
        <v>6</v>
      </c>
      <c r="K1399" s="20">
        <v>4</v>
      </c>
      <c r="L1399" s="20">
        <v>0</v>
      </c>
      <c r="M1399" s="20">
        <v>0</v>
      </c>
      <c r="N1399" s="20">
        <v>2</v>
      </c>
      <c r="O1399" s="20">
        <v>7</v>
      </c>
      <c r="P1399" s="20">
        <v>0</v>
      </c>
      <c r="Q1399" s="20">
        <v>0</v>
      </c>
      <c r="R1399" s="20">
        <v>19</v>
      </c>
      <c r="S1399" s="20">
        <v>0</v>
      </c>
      <c r="T1399" s="20">
        <v>0</v>
      </c>
      <c r="U1399" s="20">
        <v>0</v>
      </c>
      <c r="V1399" s="20">
        <v>0</v>
      </c>
      <c r="W1399" s="20">
        <v>0</v>
      </c>
      <c r="X1399" s="20">
        <v>0</v>
      </c>
      <c r="Y1399" s="20">
        <v>0</v>
      </c>
      <c r="Z1399" s="20">
        <v>0</v>
      </c>
      <c r="AA1399" s="20">
        <v>0</v>
      </c>
      <c r="AB1399" s="20">
        <v>4</v>
      </c>
      <c r="AC1399" s="20">
        <v>0</v>
      </c>
      <c r="AD1399" s="20">
        <v>0</v>
      </c>
      <c r="AE1399" s="20">
        <v>0</v>
      </c>
      <c r="AF1399" s="20">
        <v>0</v>
      </c>
      <c r="AG1399" s="20">
        <v>0</v>
      </c>
      <c r="AH1399" s="20" t="s">
        <v>366</v>
      </c>
      <c r="AI1399" s="20" t="str">
        <f t="shared" ref="AI1399:AI1418" si="130">IF(H1399=I1399+L1399+M1399+N1399+O1399+P1399+Q1399+R1399+S1399+T1399+U1399+V1399+W1399+X1399+Y1399+Z1399+AA1399+AB1399+AC1399+AD1399+AE1399+AF1399+AG1399,"проверка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399" s="21" t="b">
        <f t="shared" ref="AJ1399:AJ1418" si="131">IF(OR(J1399&gt;I1399,K1399&gt;I1399),TRUE,FALSE)</f>
        <v>0</v>
      </c>
    </row>
    <row r="1400" spans="1:36" hidden="1" x14ac:dyDescent="0.25">
      <c r="A1400" s="20" t="s">
        <v>540</v>
      </c>
      <c r="B1400" s="20" t="s">
        <v>34</v>
      </c>
      <c r="C1400" s="20" t="s">
        <v>35</v>
      </c>
      <c r="D1400" s="20" t="s">
        <v>122</v>
      </c>
      <c r="E1400" s="20" t="str">
        <f>VLOOKUP(D1400,'Коды программ'!$A$2:$B$578,2,FALSE)</f>
        <v>Автомеханик</v>
      </c>
      <c r="F1400" s="20" t="s">
        <v>1</v>
      </c>
      <c r="G1400" s="20" t="s">
        <v>40</v>
      </c>
      <c r="H1400" s="20">
        <v>0</v>
      </c>
      <c r="I1400" s="20">
        <v>0</v>
      </c>
      <c r="J1400" s="20">
        <v>0</v>
      </c>
      <c r="K1400" s="20">
        <v>0</v>
      </c>
      <c r="L1400" s="20">
        <v>0</v>
      </c>
      <c r="M1400" s="20">
        <v>0</v>
      </c>
      <c r="N1400" s="20">
        <v>0</v>
      </c>
      <c r="O1400" s="20">
        <v>0</v>
      </c>
      <c r="P1400" s="20">
        <v>0</v>
      </c>
      <c r="Q1400" s="20">
        <v>0</v>
      </c>
      <c r="R1400" s="20">
        <v>0</v>
      </c>
      <c r="S1400" s="20">
        <v>0</v>
      </c>
      <c r="T1400" s="20">
        <v>0</v>
      </c>
      <c r="U1400" s="20">
        <v>0</v>
      </c>
      <c r="V1400" s="20">
        <v>0</v>
      </c>
      <c r="W1400" s="20">
        <v>0</v>
      </c>
      <c r="X1400" s="20">
        <v>0</v>
      </c>
      <c r="Y1400" s="20">
        <v>0</v>
      </c>
      <c r="Z1400" s="20">
        <v>0</v>
      </c>
      <c r="AA1400" s="20">
        <v>0</v>
      </c>
      <c r="AB1400" s="20">
        <v>0</v>
      </c>
      <c r="AC1400" s="20">
        <v>0</v>
      </c>
      <c r="AD1400" s="20">
        <v>0</v>
      </c>
      <c r="AE1400" s="20">
        <v>0</v>
      </c>
      <c r="AF1400" s="20">
        <v>0</v>
      </c>
      <c r="AG1400" s="20">
        <v>0</v>
      </c>
      <c r="AH1400" s="20"/>
      <c r="AI1400" s="20" t="str">
        <f t="shared" si="130"/>
        <v>проверка пройдена</v>
      </c>
      <c r="AJ1400" s="21" t="b">
        <f t="shared" si="131"/>
        <v>0</v>
      </c>
    </row>
    <row r="1401" spans="1:36" hidden="1" x14ac:dyDescent="0.25">
      <c r="A1401" s="20" t="s">
        <v>540</v>
      </c>
      <c r="B1401" s="20" t="s">
        <v>34</v>
      </c>
      <c r="C1401" s="20" t="s">
        <v>35</v>
      </c>
      <c r="D1401" s="20" t="s">
        <v>122</v>
      </c>
      <c r="E1401" s="20" t="str">
        <f>VLOOKUP(D1401,'Коды программ'!$A$2:$B$578,2,FALSE)</f>
        <v>Автомеханик</v>
      </c>
      <c r="F1401" s="20" t="s">
        <v>2</v>
      </c>
      <c r="G1401" s="20" t="s">
        <v>41</v>
      </c>
      <c r="H1401" s="20">
        <v>0</v>
      </c>
      <c r="I1401" s="20">
        <v>0</v>
      </c>
      <c r="J1401" s="20">
        <v>0</v>
      </c>
      <c r="K1401" s="20">
        <v>0</v>
      </c>
      <c r="L1401" s="20">
        <v>0</v>
      </c>
      <c r="M1401" s="20">
        <v>0</v>
      </c>
      <c r="N1401" s="20">
        <v>0</v>
      </c>
      <c r="O1401" s="20">
        <v>0</v>
      </c>
      <c r="P1401" s="20">
        <v>0</v>
      </c>
      <c r="Q1401" s="20">
        <v>0</v>
      </c>
      <c r="R1401" s="20">
        <v>0</v>
      </c>
      <c r="S1401" s="20">
        <v>0</v>
      </c>
      <c r="T1401" s="20">
        <v>0</v>
      </c>
      <c r="U1401" s="20">
        <v>0</v>
      </c>
      <c r="V1401" s="20">
        <v>0</v>
      </c>
      <c r="W1401" s="20">
        <v>0</v>
      </c>
      <c r="X1401" s="20">
        <v>0</v>
      </c>
      <c r="Y1401" s="20">
        <v>0</v>
      </c>
      <c r="Z1401" s="20">
        <v>0</v>
      </c>
      <c r="AA1401" s="20">
        <v>0</v>
      </c>
      <c r="AB1401" s="20">
        <v>0</v>
      </c>
      <c r="AC1401" s="20">
        <v>0</v>
      </c>
      <c r="AD1401" s="20">
        <v>0</v>
      </c>
      <c r="AE1401" s="20">
        <v>0</v>
      </c>
      <c r="AF1401" s="20">
        <v>0</v>
      </c>
      <c r="AG1401" s="20">
        <v>0</v>
      </c>
      <c r="AH1401" s="20"/>
      <c r="AI1401" s="20" t="str">
        <f t="shared" si="130"/>
        <v>проверка пройдена</v>
      </c>
      <c r="AJ1401" s="21" t="b">
        <f t="shared" si="131"/>
        <v>0</v>
      </c>
    </row>
    <row r="1402" spans="1:36" hidden="1" x14ac:dyDescent="0.25">
      <c r="A1402" s="20" t="s">
        <v>540</v>
      </c>
      <c r="B1402" s="20" t="s">
        <v>34</v>
      </c>
      <c r="C1402" s="20" t="s">
        <v>35</v>
      </c>
      <c r="D1402" s="20" t="s">
        <v>122</v>
      </c>
      <c r="E1402" s="20" t="str">
        <f>VLOOKUP(D1402,'Коды программ'!$A$2:$B$578,2,FALSE)</f>
        <v>Автомеханик</v>
      </c>
      <c r="F1402" s="20" t="s">
        <v>3</v>
      </c>
      <c r="G1402" s="20" t="s">
        <v>42</v>
      </c>
      <c r="H1402" s="20">
        <v>0</v>
      </c>
      <c r="I1402" s="20">
        <v>0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0</v>
      </c>
      <c r="P1402" s="20">
        <v>0</v>
      </c>
      <c r="Q1402" s="20">
        <v>0</v>
      </c>
      <c r="R1402" s="20">
        <v>0</v>
      </c>
      <c r="S1402" s="20">
        <v>0</v>
      </c>
      <c r="T1402" s="20">
        <v>0</v>
      </c>
      <c r="U1402" s="20">
        <v>0</v>
      </c>
      <c r="V1402" s="20">
        <v>0</v>
      </c>
      <c r="W1402" s="20">
        <v>0</v>
      </c>
      <c r="X1402" s="20">
        <v>0</v>
      </c>
      <c r="Y1402" s="20">
        <v>0</v>
      </c>
      <c r="Z1402" s="20">
        <v>0</v>
      </c>
      <c r="AA1402" s="20">
        <v>0</v>
      </c>
      <c r="AB1402" s="20">
        <v>0</v>
      </c>
      <c r="AC1402" s="20">
        <v>0</v>
      </c>
      <c r="AD1402" s="20">
        <v>0</v>
      </c>
      <c r="AE1402" s="20">
        <v>0</v>
      </c>
      <c r="AF1402" s="20">
        <v>0</v>
      </c>
      <c r="AG1402" s="20">
        <v>0</v>
      </c>
      <c r="AH1402" s="20"/>
      <c r="AI1402" s="20" t="str">
        <f t="shared" si="130"/>
        <v>проверка пройдена</v>
      </c>
      <c r="AJ1402" s="21" t="b">
        <f t="shared" si="131"/>
        <v>0</v>
      </c>
    </row>
    <row r="1403" spans="1:36" hidden="1" x14ac:dyDescent="0.25">
      <c r="A1403" s="20" t="s">
        <v>540</v>
      </c>
      <c r="B1403" s="20" t="s">
        <v>34</v>
      </c>
      <c r="C1403" s="20" t="s">
        <v>35</v>
      </c>
      <c r="D1403" s="20" t="s">
        <v>122</v>
      </c>
      <c r="E1403" s="20" t="str">
        <f>VLOOKUP(D1403,'Коды программ'!$A$2:$B$578,2,FALSE)</f>
        <v>Автомеханик</v>
      </c>
      <c r="F1403" s="20" t="s">
        <v>4</v>
      </c>
      <c r="G1403" s="20" t="s">
        <v>43</v>
      </c>
      <c r="H1403" s="20">
        <v>0</v>
      </c>
      <c r="I1403" s="20">
        <v>0</v>
      </c>
      <c r="J1403" s="20">
        <v>0</v>
      </c>
      <c r="K1403" s="20">
        <v>0</v>
      </c>
      <c r="L1403" s="20">
        <v>0</v>
      </c>
      <c r="M1403" s="20">
        <v>0</v>
      </c>
      <c r="N1403" s="20">
        <v>0</v>
      </c>
      <c r="O1403" s="20">
        <v>0</v>
      </c>
      <c r="P1403" s="20">
        <v>0</v>
      </c>
      <c r="Q1403" s="20">
        <v>0</v>
      </c>
      <c r="R1403" s="20">
        <v>0</v>
      </c>
      <c r="S1403" s="20">
        <v>0</v>
      </c>
      <c r="T1403" s="20">
        <v>0</v>
      </c>
      <c r="U1403" s="20">
        <v>0</v>
      </c>
      <c r="V1403" s="20">
        <v>0</v>
      </c>
      <c r="W1403" s="20">
        <v>0</v>
      </c>
      <c r="X1403" s="20">
        <v>0</v>
      </c>
      <c r="Y1403" s="20">
        <v>0</v>
      </c>
      <c r="Z1403" s="20">
        <v>0</v>
      </c>
      <c r="AA1403" s="20">
        <v>0</v>
      </c>
      <c r="AB1403" s="20">
        <v>0</v>
      </c>
      <c r="AC1403" s="20">
        <v>0</v>
      </c>
      <c r="AD1403" s="20">
        <v>0</v>
      </c>
      <c r="AE1403" s="20">
        <v>0</v>
      </c>
      <c r="AF1403" s="20">
        <v>0</v>
      </c>
      <c r="AG1403" s="20">
        <v>0</v>
      </c>
      <c r="AH1403" s="20"/>
      <c r="AI1403" s="20" t="str">
        <f t="shared" si="130"/>
        <v>проверка пройдена</v>
      </c>
      <c r="AJ1403" s="21" t="b">
        <f t="shared" si="131"/>
        <v>0</v>
      </c>
    </row>
    <row r="1404" spans="1:36" x14ac:dyDescent="0.25">
      <c r="A1404" s="20" t="s">
        <v>540</v>
      </c>
      <c r="B1404" s="20" t="s">
        <v>34</v>
      </c>
      <c r="C1404" s="20" t="s">
        <v>35</v>
      </c>
      <c r="D1404" s="20" t="s">
        <v>71</v>
      </c>
      <c r="E1404" s="20" t="str">
        <f>VLOOKUP(D1404,'Коды программ'!$A$2:$B$578,2,FALSE)</f>
        <v>Слесарь по ремонту строительных машин</v>
      </c>
      <c r="F1404" s="20" t="s">
        <v>0</v>
      </c>
      <c r="G1404" s="20" t="s">
        <v>38</v>
      </c>
      <c r="H1404" s="20">
        <v>22</v>
      </c>
      <c r="I1404" s="20">
        <v>7</v>
      </c>
      <c r="J1404" s="20">
        <v>4</v>
      </c>
      <c r="K1404" s="20">
        <v>2</v>
      </c>
      <c r="L1404" s="20">
        <v>0</v>
      </c>
      <c r="M1404" s="20">
        <v>0</v>
      </c>
      <c r="N1404" s="20">
        <v>0</v>
      </c>
      <c r="O1404" s="20">
        <v>2</v>
      </c>
      <c r="P1404" s="20">
        <v>0</v>
      </c>
      <c r="Q1404" s="20">
        <v>0</v>
      </c>
      <c r="R1404" s="20">
        <v>7</v>
      </c>
      <c r="S1404" s="20">
        <v>0</v>
      </c>
      <c r="T1404" s="20">
        <v>1</v>
      </c>
      <c r="U1404" s="20">
        <v>0</v>
      </c>
      <c r="V1404" s="20">
        <v>0</v>
      </c>
      <c r="W1404" s="20">
        <v>0</v>
      </c>
      <c r="X1404" s="20">
        <v>0</v>
      </c>
      <c r="Y1404" s="20">
        <v>0</v>
      </c>
      <c r="Z1404" s="20">
        <v>0</v>
      </c>
      <c r="AA1404" s="20">
        <v>0</v>
      </c>
      <c r="AB1404" s="20">
        <v>5</v>
      </c>
      <c r="AC1404" s="20">
        <v>0</v>
      </c>
      <c r="AD1404" s="20">
        <v>0</v>
      </c>
      <c r="AE1404" s="20">
        <v>0</v>
      </c>
      <c r="AF1404" s="20">
        <v>0</v>
      </c>
      <c r="AG1404" s="20">
        <v>0</v>
      </c>
      <c r="AH1404" s="20" t="s">
        <v>366</v>
      </c>
      <c r="AI1404" s="20" t="str">
        <f t="shared" si="130"/>
        <v>проверка пройдена</v>
      </c>
      <c r="AJ1404" s="21" t="b">
        <f t="shared" si="131"/>
        <v>0</v>
      </c>
    </row>
    <row r="1405" spans="1:36" hidden="1" x14ac:dyDescent="0.25">
      <c r="A1405" s="20" t="s">
        <v>540</v>
      </c>
      <c r="B1405" s="20" t="s">
        <v>34</v>
      </c>
      <c r="C1405" s="20" t="s">
        <v>35</v>
      </c>
      <c r="D1405" s="20" t="s">
        <v>71</v>
      </c>
      <c r="E1405" s="20" t="str">
        <f>VLOOKUP(D1405,'Коды программ'!$A$2:$B$578,2,FALSE)</f>
        <v>Слесарь по ремонту строительных машин</v>
      </c>
      <c r="F1405" s="20" t="s">
        <v>1</v>
      </c>
      <c r="G1405" s="20" t="s">
        <v>40</v>
      </c>
      <c r="H1405" s="20">
        <v>0</v>
      </c>
      <c r="I1405" s="20">
        <v>0</v>
      </c>
      <c r="J1405" s="20">
        <v>0</v>
      </c>
      <c r="K1405" s="20">
        <v>0</v>
      </c>
      <c r="L1405" s="20">
        <v>0</v>
      </c>
      <c r="M1405" s="20">
        <v>0</v>
      </c>
      <c r="N1405" s="20">
        <v>0</v>
      </c>
      <c r="O1405" s="20">
        <v>0</v>
      </c>
      <c r="P1405" s="20">
        <v>0</v>
      </c>
      <c r="Q1405" s="20">
        <v>0</v>
      </c>
      <c r="R1405" s="20">
        <v>0</v>
      </c>
      <c r="S1405" s="20">
        <v>0</v>
      </c>
      <c r="T1405" s="20">
        <v>0</v>
      </c>
      <c r="U1405" s="20">
        <v>0</v>
      </c>
      <c r="V1405" s="20">
        <v>0</v>
      </c>
      <c r="W1405" s="20">
        <v>0</v>
      </c>
      <c r="X1405" s="20">
        <v>0</v>
      </c>
      <c r="Y1405" s="20">
        <v>0</v>
      </c>
      <c r="Z1405" s="20">
        <v>0</v>
      </c>
      <c r="AA1405" s="20">
        <v>0</v>
      </c>
      <c r="AB1405" s="20">
        <v>0</v>
      </c>
      <c r="AC1405" s="20">
        <v>0</v>
      </c>
      <c r="AD1405" s="20">
        <v>0</v>
      </c>
      <c r="AE1405" s="20">
        <v>0</v>
      </c>
      <c r="AF1405" s="20">
        <v>0</v>
      </c>
      <c r="AG1405" s="20">
        <v>0</v>
      </c>
      <c r="AH1405" s="20"/>
      <c r="AI1405" s="20" t="str">
        <f t="shared" si="130"/>
        <v>проверка пройдена</v>
      </c>
      <c r="AJ1405" s="21" t="b">
        <f t="shared" si="131"/>
        <v>0</v>
      </c>
    </row>
    <row r="1406" spans="1:36" hidden="1" x14ac:dyDescent="0.25">
      <c r="A1406" s="20" t="s">
        <v>540</v>
      </c>
      <c r="B1406" s="20" t="s">
        <v>34</v>
      </c>
      <c r="C1406" s="20" t="s">
        <v>35</v>
      </c>
      <c r="D1406" s="20" t="s">
        <v>71</v>
      </c>
      <c r="E1406" s="20" t="str">
        <f>VLOOKUP(D1406,'Коды программ'!$A$2:$B$578,2,FALSE)</f>
        <v>Слесарь по ремонту строительных машин</v>
      </c>
      <c r="F1406" s="20" t="s">
        <v>2</v>
      </c>
      <c r="G1406" s="20" t="s">
        <v>41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</v>
      </c>
      <c r="U1406" s="20">
        <v>0</v>
      </c>
      <c r="V1406" s="20">
        <v>0</v>
      </c>
      <c r="W1406" s="20">
        <v>0</v>
      </c>
      <c r="X1406" s="20">
        <v>0</v>
      </c>
      <c r="Y1406" s="20">
        <v>0</v>
      </c>
      <c r="Z1406" s="20">
        <v>0</v>
      </c>
      <c r="AA1406" s="20">
        <v>0</v>
      </c>
      <c r="AB1406" s="20">
        <v>0</v>
      </c>
      <c r="AC1406" s="20">
        <v>0</v>
      </c>
      <c r="AD1406" s="20">
        <v>0</v>
      </c>
      <c r="AE1406" s="20">
        <v>0</v>
      </c>
      <c r="AF1406" s="20">
        <v>0</v>
      </c>
      <c r="AG1406" s="20">
        <v>0</v>
      </c>
      <c r="AH1406" s="20"/>
      <c r="AI1406" s="20" t="str">
        <f t="shared" si="130"/>
        <v>проверка пройдена</v>
      </c>
      <c r="AJ1406" s="21" t="b">
        <f t="shared" si="131"/>
        <v>0</v>
      </c>
    </row>
    <row r="1407" spans="1:36" hidden="1" x14ac:dyDescent="0.25">
      <c r="A1407" s="20" t="s">
        <v>540</v>
      </c>
      <c r="B1407" s="20" t="s">
        <v>34</v>
      </c>
      <c r="C1407" s="20" t="s">
        <v>35</v>
      </c>
      <c r="D1407" s="20" t="s">
        <v>71</v>
      </c>
      <c r="E1407" s="20" t="str">
        <f>VLOOKUP(D1407,'Коды программ'!$A$2:$B$578,2,FALSE)</f>
        <v>Слесарь по ремонту строительных машин</v>
      </c>
      <c r="F1407" s="20" t="s">
        <v>3</v>
      </c>
      <c r="G1407" s="20" t="s">
        <v>42</v>
      </c>
      <c r="H1407" s="20">
        <v>1</v>
      </c>
      <c r="I1407" s="20">
        <v>0</v>
      </c>
      <c r="J1407" s="20">
        <v>0</v>
      </c>
      <c r="K1407" s="20">
        <v>0</v>
      </c>
      <c r="L1407" s="20">
        <v>0</v>
      </c>
      <c r="M1407" s="20">
        <v>0</v>
      </c>
      <c r="N1407" s="20">
        <v>0</v>
      </c>
      <c r="O1407" s="20">
        <v>0</v>
      </c>
      <c r="P1407" s="20">
        <v>0</v>
      </c>
      <c r="Q1407" s="20">
        <v>0</v>
      </c>
      <c r="R1407" s="20">
        <v>0</v>
      </c>
      <c r="S1407" s="20">
        <v>0</v>
      </c>
      <c r="T1407" s="20">
        <v>1</v>
      </c>
      <c r="U1407" s="20">
        <v>0</v>
      </c>
      <c r="V1407" s="20">
        <v>0</v>
      </c>
      <c r="W1407" s="20">
        <v>0</v>
      </c>
      <c r="X1407" s="20">
        <v>0</v>
      </c>
      <c r="Y1407" s="20">
        <v>0</v>
      </c>
      <c r="Z1407" s="20">
        <v>0</v>
      </c>
      <c r="AA1407" s="20">
        <v>0</v>
      </c>
      <c r="AB1407" s="20">
        <v>0</v>
      </c>
      <c r="AC1407" s="20">
        <v>0</v>
      </c>
      <c r="AD1407" s="20">
        <v>0</v>
      </c>
      <c r="AE1407" s="20">
        <v>0</v>
      </c>
      <c r="AF1407" s="20">
        <v>0</v>
      </c>
      <c r="AG1407" s="20">
        <v>0</v>
      </c>
      <c r="AH1407" s="20"/>
      <c r="AI1407" s="20" t="str">
        <f t="shared" si="130"/>
        <v>проверка пройдена</v>
      </c>
      <c r="AJ1407" s="21" t="b">
        <f t="shared" si="131"/>
        <v>0</v>
      </c>
    </row>
    <row r="1408" spans="1:36" hidden="1" x14ac:dyDescent="0.25">
      <c r="A1408" s="20" t="s">
        <v>540</v>
      </c>
      <c r="B1408" s="20" t="s">
        <v>34</v>
      </c>
      <c r="C1408" s="20" t="s">
        <v>35</v>
      </c>
      <c r="D1408" s="20" t="s">
        <v>71</v>
      </c>
      <c r="E1408" s="20" t="str">
        <f>VLOOKUP(D1408,'Коды программ'!$A$2:$B$578,2,FALSE)</f>
        <v>Слесарь по ремонту строительных машин</v>
      </c>
      <c r="F1408" s="20" t="s">
        <v>4</v>
      </c>
      <c r="G1408" s="20" t="s">
        <v>43</v>
      </c>
      <c r="H1408" s="20">
        <v>0</v>
      </c>
      <c r="I1408" s="20">
        <v>0</v>
      </c>
      <c r="J1408" s="20">
        <v>0</v>
      </c>
      <c r="K1408" s="20">
        <v>0</v>
      </c>
      <c r="L1408" s="20">
        <v>0</v>
      </c>
      <c r="M1408" s="20">
        <v>0</v>
      </c>
      <c r="N1408" s="20">
        <v>0</v>
      </c>
      <c r="O1408" s="20">
        <v>0</v>
      </c>
      <c r="P1408" s="20">
        <v>0</v>
      </c>
      <c r="Q1408" s="20">
        <v>0</v>
      </c>
      <c r="R1408" s="20">
        <v>0</v>
      </c>
      <c r="S1408" s="20">
        <v>0</v>
      </c>
      <c r="T1408" s="20">
        <v>0</v>
      </c>
      <c r="U1408" s="20">
        <v>0</v>
      </c>
      <c r="V1408" s="20">
        <v>0</v>
      </c>
      <c r="W1408" s="20">
        <v>0</v>
      </c>
      <c r="X1408" s="20">
        <v>0</v>
      </c>
      <c r="Y1408" s="20">
        <v>0</v>
      </c>
      <c r="Z1408" s="20">
        <v>0</v>
      </c>
      <c r="AA1408" s="20">
        <v>0</v>
      </c>
      <c r="AB1408" s="20">
        <v>0</v>
      </c>
      <c r="AC1408" s="20">
        <v>0</v>
      </c>
      <c r="AD1408" s="20">
        <v>0</v>
      </c>
      <c r="AE1408" s="20">
        <v>0</v>
      </c>
      <c r="AF1408" s="20">
        <v>0</v>
      </c>
      <c r="AG1408" s="20">
        <v>0</v>
      </c>
      <c r="AH1408" s="20"/>
      <c r="AI1408" s="20" t="str">
        <f t="shared" si="130"/>
        <v>проверка пройдена</v>
      </c>
      <c r="AJ1408" s="21" t="b">
        <f t="shared" si="131"/>
        <v>0</v>
      </c>
    </row>
    <row r="1409" spans="1:36" x14ac:dyDescent="0.25">
      <c r="A1409" s="20" t="s">
        <v>540</v>
      </c>
      <c r="B1409" s="20" t="s">
        <v>34</v>
      </c>
      <c r="C1409" s="20" t="s">
        <v>35</v>
      </c>
      <c r="D1409" s="20" t="s">
        <v>367</v>
      </c>
      <c r="E1409" s="20" t="str">
        <f>VLOOKUP(D1409,'Коды программ'!$A$2:$B$578,2,FALSE)</f>
        <v>Технология комплексной переработки древесины</v>
      </c>
      <c r="F1409" s="20" t="s">
        <v>0</v>
      </c>
      <c r="G1409" s="20" t="s">
        <v>38</v>
      </c>
      <c r="H1409" s="20">
        <v>9</v>
      </c>
      <c r="I1409" s="20">
        <v>8</v>
      </c>
      <c r="J1409" s="20">
        <v>6</v>
      </c>
      <c r="K1409" s="20">
        <v>0</v>
      </c>
      <c r="L1409" s="20">
        <v>0</v>
      </c>
      <c r="M1409" s="20">
        <v>0</v>
      </c>
      <c r="N1409" s="20">
        <v>0</v>
      </c>
      <c r="O1409" s="20">
        <v>0</v>
      </c>
      <c r="P1409" s="20">
        <v>0</v>
      </c>
      <c r="Q1409" s="20">
        <v>1</v>
      </c>
      <c r="R1409" s="20">
        <v>0</v>
      </c>
      <c r="S1409" s="20">
        <v>0</v>
      </c>
      <c r="T1409" s="20">
        <v>0</v>
      </c>
      <c r="U1409" s="20">
        <v>0</v>
      </c>
      <c r="V1409" s="20">
        <v>0</v>
      </c>
      <c r="W1409" s="20">
        <v>0</v>
      </c>
      <c r="X1409" s="20">
        <v>0</v>
      </c>
      <c r="Y1409" s="20">
        <v>0</v>
      </c>
      <c r="Z1409" s="20">
        <v>0</v>
      </c>
      <c r="AA1409" s="20">
        <v>0</v>
      </c>
      <c r="AB1409" s="20">
        <v>0</v>
      </c>
      <c r="AC1409" s="20">
        <v>0</v>
      </c>
      <c r="AD1409" s="20">
        <v>0</v>
      </c>
      <c r="AE1409" s="20">
        <v>0</v>
      </c>
      <c r="AF1409" s="20">
        <v>0</v>
      </c>
      <c r="AG1409" s="20">
        <v>0</v>
      </c>
      <c r="AH1409" s="20" t="s">
        <v>369</v>
      </c>
      <c r="AI1409" s="20" t="str">
        <f t="shared" si="130"/>
        <v>проверка пройдена</v>
      </c>
      <c r="AJ1409" s="21" t="b">
        <f t="shared" si="131"/>
        <v>0</v>
      </c>
    </row>
    <row r="1410" spans="1:36" hidden="1" x14ac:dyDescent="0.25">
      <c r="A1410" s="20" t="s">
        <v>540</v>
      </c>
      <c r="B1410" s="20" t="s">
        <v>34</v>
      </c>
      <c r="C1410" s="20" t="s">
        <v>35</v>
      </c>
      <c r="D1410" s="20" t="s">
        <v>367</v>
      </c>
      <c r="E1410" s="20" t="str">
        <f>VLOOKUP(D1410,'Коды программ'!$A$2:$B$578,2,FALSE)</f>
        <v>Технология комплексной переработки древесины</v>
      </c>
      <c r="F1410" s="20" t="s">
        <v>1</v>
      </c>
      <c r="G1410" s="20" t="s">
        <v>40</v>
      </c>
      <c r="H1410" s="20">
        <v>0</v>
      </c>
      <c r="I1410" s="20">
        <v>0</v>
      </c>
      <c r="J1410" s="20">
        <v>0</v>
      </c>
      <c r="K1410" s="20">
        <v>0</v>
      </c>
      <c r="L1410" s="20">
        <v>0</v>
      </c>
      <c r="M1410" s="20">
        <v>0</v>
      </c>
      <c r="N1410" s="20">
        <v>0</v>
      </c>
      <c r="O1410" s="20">
        <v>0</v>
      </c>
      <c r="P1410" s="20">
        <v>0</v>
      </c>
      <c r="Q1410" s="20">
        <v>0</v>
      </c>
      <c r="R1410" s="20">
        <v>0</v>
      </c>
      <c r="S1410" s="20">
        <v>0</v>
      </c>
      <c r="T1410" s="20">
        <v>0</v>
      </c>
      <c r="U1410" s="20">
        <v>0</v>
      </c>
      <c r="V1410" s="20">
        <v>0</v>
      </c>
      <c r="W1410" s="20">
        <v>0</v>
      </c>
      <c r="X1410" s="20">
        <v>0</v>
      </c>
      <c r="Y1410" s="20">
        <v>0</v>
      </c>
      <c r="Z1410" s="20">
        <v>0</v>
      </c>
      <c r="AA1410" s="20">
        <v>0</v>
      </c>
      <c r="AB1410" s="20">
        <v>0</v>
      </c>
      <c r="AC1410" s="20">
        <v>0</v>
      </c>
      <c r="AD1410" s="20">
        <v>0</v>
      </c>
      <c r="AE1410" s="20">
        <v>0</v>
      </c>
      <c r="AF1410" s="20">
        <v>0</v>
      </c>
      <c r="AG1410" s="20">
        <v>0</v>
      </c>
      <c r="AH1410" s="20"/>
      <c r="AI1410" s="20" t="str">
        <f t="shared" si="130"/>
        <v>проверка пройдена</v>
      </c>
      <c r="AJ1410" s="21" t="b">
        <f t="shared" si="131"/>
        <v>0</v>
      </c>
    </row>
    <row r="1411" spans="1:36" hidden="1" x14ac:dyDescent="0.25">
      <c r="A1411" s="20" t="s">
        <v>540</v>
      </c>
      <c r="B1411" s="20" t="s">
        <v>34</v>
      </c>
      <c r="C1411" s="20" t="s">
        <v>35</v>
      </c>
      <c r="D1411" s="20" t="s">
        <v>367</v>
      </c>
      <c r="E1411" s="20" t="str">
        <f>VLOOKUP(D1411,'Коды программ'!$A$2:$B$578,2,FALSE)</f>
        <v>Технология комплексной переработки древесины</v>
      </c>
      <c r="F1411" s="20" t="s">
        <v>2</v>
      </c>
      <c r="G1411" s="20" t="s">
        <v>41</v>
      </c>
      <c r="H1411" s="20">
        <v>0</v>
      </c>
      <c r="I1411" s="20">
        <v>0</v>
      </c>
      <c r="J1411" s="20">
        <v>0</v>
      </c>
      <c r="K1411" s="20">
        <v>0</v>
      </c>
      <c r="L1411" s="20">
        <v>0</v>
      </c>
      <c r="M1411" s="20">
        <v>0</v>
      </c>
      <c r="N1411" s="20">
        <v>0</v>
      </c>
      <c r="O1411" s="20">
        <v>0</v>
      </c>
      <c r="P1411" s="20">
        <v>0</v>
      </c>
      <c r="Q1411" s="20">
        <v>0</v>
      </c>
      <c r="R1411" s="20">
        <v>0</v>
      </c>
      <c r="S1411" s="20">
        <v>0</v>
      </c>
      <c r="T1411" s="20">
        <v>0</v>
      </c>
      <c r="U1411" s="20">
        <v>0</v>
      </c>
      <c r="V1411" s="20">
        <v>0</v>
      </c>
      <c r="W1411" s="20">
        <v>0</v>
      </c>
      <c r="X1411" s="20">
        <v>0</v>
      </c>
      <c r="Y1411" s="20">
        <v>0</v>
      </c>
      <c r="Z1411" s="20">
        <v>0</v>
      </c>
      <c r="AA1411" s="20">
        <v>0</v>
      </c>
      <c r="AB1411" s="20">
        <v>0</v>
      </c>
      <c r="AC1411" s="20">
        <v>0</v>
      </c>
      <c r="AD1411" s="20">
        <v>0</v>
      </c>
      <c r="AE1411" s="20">
        <v>0</v>
      </c>
      <c r="AF1411" s="20">
        <v>0</v>
      </c>
      <c r="AG1411" s="20">
        <v>0</v>
      </c>
      <c r="AH1411" s="20"/>
      <c r="AI1411" s="20" t="str">
        <f t="shared" si="130"/>
        <v>проверка пройдена</v>
      </c>
      <c r="AJ1411" s="21" t="b">
        <f t="shared" si="131"/>
        <v>0</v>
      </c>
    </row>
    <row r="1412" spans="1:36" hidden="1" x14ac:dyDescent="0.25">
      <c r="A1412" s="20" t="s">
        <v>540</v>
      </c>
      <c r="B1412" s="20" t="s">
        <v>34</v>
      </c>
      <c r="C1412" s="20" t="s">
        <v>35</v>
      </c>
      <c r="D1412" s="20" t="s">
        <v>367</v>
      </c>
      <c r="E1412" s="20" t="str">
        <f>VLOOKUP(D1412,'Коды программ'!$A$2:$B$578,2,FALSE)</f>
        <v>Технология комплексной переработки древесины</v>
      </c>
      <c r="F1412" s="20" t="s">
        <v>3</v>
      </c>
      <c r="G1412" s="20" t="s">
        <v>42</v>
      </c>
      <c r="H1412" s="20">
        <v>0</v>
      </c>
      <c r="I1412" s="20">
        <v>0</v>
      </c>
      <c r="J1412" s="20">
        <v>0</v>
      </c>
      <c r="K1412" s="20">
        <v>0</v>
      </c>
      <c r="L1412" s="20">
        <v>0</v>
      </c>
      <c r="M1412" s="20">
        <v>0</v>
      </c>
      <c r="N1412" s="20">
        <v>0</v>
      </c>
      <c r="O1412" s="20">
        <v>0</v>
      </c>
      <c r="P1412" s="20">
        <v>0</v>
      </c>
      <c r="Q1412" s="20">
        <v>0</v>
      </c>
      <c r="R1412" s="20">
        <v>0</v>
      </c>
      <c r="S1412" s="20">
        <v>0</v>
      </c>
      <c r="T1412" s="20">
        <v>0</v>
      </c>
      <c r="U1412" s="20">
        <v>0</v>
      </c>
      <c r="V1412" s="20">
        <v>0</v>
      </c>
      <c r="W1412" s="20">
        <v>0</v>
      </c>
      <c r="X1412" s="20">
        <v>0</v>
      </c>
      <c r="Y1412" s="20">
        <v>0</v>
      </c>
      <c r="Z1412" s="20">
        <v>0</v>
      </c>
      <c r="AA1412" s="20">
        <v>0</v>
      </c>
      <c r="AB1412" s="20">
        <v>0</v>
      </c>
      <c r="AC1412" s="20">
        <v>0</v>
      </c>
      <c r="AD1412" s="20">
        <v>0</v>
      </c>
      <c r="AE1412" s="20">
        <v>0</v>
      </c>
      <c r="AF1412" s="20">
        <v>0</v>
      </c>
      <c r="AG1412" s="20">
        <v>0</v>
      </c>
      <c r="AH1412" s="20"/>
      <c r="AI1412" s="20" t="str">
        <f t="shared" si="130"/>
        <v>проверка пройдена</v>
      </c>
      <c r="AJ1412" s="21" t="b">
        <f t="shared" si="131"/>
        <v>0</v>
      </c>
    </row>
    <row r="1413" spans="1:36" hidden="1" x14ac:dyDescent="0.25">
      <c r="A1413" s="20" t="s">
        <v>540</v>
      </c>
      <c r="B1413" s="20" t="s">
        <v>34</v>
      </c>
      <c r="C1413" s="20" t="s">
        <v>35</v>
      </c>
      <c r="D1413" s="20" t="s">
        <v>367</v>
      </c>
      <c r="E1413" s="20" t="str">
        <f>VLOOKUP(D1413,'Коды программ'!$A$2:$B$578,2,FALSE)</f>
        <v>Технология комплексной переработки древесины</v>
      </c>
      <c r="F1413" s="20" t="s">
        <v>4</v>
      </c>
      <c r="G1413" s="20" t="s">
        <v>43</v>
      </c>
      <c r="H1413" s="20">
        <v>0</v>
      </c>
      <c r="I1413" s="20">
        <v>0</v>
      </c>
      <c r="J1413" s="20">
        <v>0</v>
      </c>
      <c r="K1413" s="20">
        <v>0</v>
      </c>
      <c r="L1413" s="20">
        <v>0</v>
      </c>
      <c r="M1413" s="20">
        <v>0</v>
      </c>
      <c r="N1413" s="20">
        <v>0</v>
      </c>
      <c r="O1413" s="20">
        <v>0</v>
      </c>
      <c r="P1413" s="20">
        <v>0</v>
      </c>
      <c r="Q1413" s="20">
        <v>0</v>
      </c>
      <c r="R1413" s="20">
        <v>0</v>
      </c>
      <c r="S1413" s="20">
        <v>0</v>
      </c>
      <c r="T1413" s="20">
        <v>0</v>
      </c>
      <c r="U1413" s="20">
        <v>0</v>
      </c>
      <c r="V1413" s="20">
        <v>0</v>
      </c>
      <c r="W1413" s="20">
        <v>0</v>
      </c>
      <c r="X1413" s="20">
        <v>0</v>
      </c>
      <c r="Y1413" s="20">
        <v>0</v>
      </c>
      <c r="Z1413" s="20">
        <v>0</v>
      </c>
      <c r="AA1413" s="20">
        <v>0</v>
      </c>
      <c r="AB1413" s="20">
        <v>0</v>
      </c>
      <c r="AC1413" s="20">
        <v>0</v>
      </c>
      <c r="AD1413" s="20">
        <v>0</v>
      </c>
      <c r="AE1413" s="20">
        <v>0</v>
      </c>
      <c r="AF1413" s="20">
        <v>0</v>
      </c>
      <c r="AG1413" s="20">
        <v>0</v>
      </c>
      <c r="AH1413" s="20"/>
      <c r="AI1413" s="20" t="str">
        <f t="shared" si="130"/>
        <v>проверка пройдена</v>
      </c>
      <c r="AJ1413" s="21" t="b">
        <f t="shared" si="131"/>
        <v>0</v>
      </c>
    </row>
    <row r="1414" spans="1:36" x14ac:dyDescent="0.25">
      <c r="A1414" s="20" t="s">
        <v>540</v>
      </c>
      <c r="B1414" s="20" t="s">
        <v>34</v>
      </c>
      <c r="C1414" s="20" t="s">
        <v>35</v>
      </c>
      <c r="D1414" s="20" t="s">
        <v>59</v>
      </c>
      <c r="E1414" s="20" t="str">
        <f>VLOOKUP(D1414,'Коды программ'!$A$2:$B$578,2,FALSE)</f>
        <v>Мастер контрольно-измерительных приборов и автоматики</v>
      </c>
      <c r="F1414" s="20" t="s">
        <v>0</v>
      </c>
      <c r="G1414" s="20" t="s">
        <v>38</v>
      </c>
      <c r="H1414" s="20">
        <v>11</v>
      </c>
      <c r="I1414" s="20">
        <v>8</v>
      </c>
      <c r="J1414" s="20">
        <v>6</v>
      </c>
      <c r="K1414" s="20">
        <v>2</v>
      </c>
      <c r="L1414" s="20">
        <v>0</v>
      </c>
      <c r="M1414" s="20">
        <v>0</v>
      </c>
      <c r="N1414" s="20">
        <v>3</v>
      </c>
      <c r="O1414" s="20">
        <v>0</v>
      </c>
      <c r="P1414" s="20">
        <v>0</v>
      </c>
      <c r="Q1414" s="20">
        <v>0</v>
      </c>
      <c r="R1414" s="20">
        <v>0</v>
      </c>
      <c r="S1414" s="20">
        <v>0</v>
      </c>
      <c r="T1414" s="20">
        <v>0</v>
      </c>
      <c r="U1414" s="20">
        <v>0</v>
      </c>
      <c r="V1414" s="20">
        <v>0</v>
      </c>
      <c r="W1414" s="20">
        <v>0</v>
      </c>
      <c r="X1414" s="20">
        <v>0</v>
      </c>
      <c r="Y1414" s="20">
        <v>0</v>
      </c>
      <c r="Z1414" s="20">
        <v>0</v>
      </c>
      <c r="AA1414" s="20">
        <v>0</v>
      </c>
      <c r="AB1414" s="20">
        <v>0</v>
      </c>
      <c r="AC1414" s="20">
        <v>0</v>
      </c>
      <c r="AD1414" s="20">
        <v>0</v>
      </c>
      <c r="AE1414" s="20">
        <v>0</v>
      </c>
      <c r="AF1414" s="20">
        <v>0</v>
      </c>
      <c r="AG1414" s="20">
        <v>0</v>
      </c>
      <c r="AH1414" s="20"/>
      <c r="AI1414" s="20" t="str">
        <f t="shared" si="130"/>
        <v>проверка пройдена</v>
      </c>
      <c r="AJ1414" s="21" t="b">
        <f t="shared" si="131"/>
        <v>0</v>
      </c>
    </row>
    <row r="1415" spans="1:36" hidden="1" x14ac:dyDescent="0.25">
      <c r="A1415" s="20" t="s">
        <v>540</v>
      </c>
      <c r="B1415" s="20" t="s">
        <v>34</v>
      </c>
      <c r="C1415" s="20" t="s">
        <v>35</v>
      </c>
      <c r="D1415" s="20" t="s">
        <v>59</v>
      </c>
      <c r="E1415" s="20" t="str">
        <f>VLOOKUP(D1415,'Коды программ'!$A$2:$B$578,2,FALSE)</f>
        <v>Мастер контрольно-измерительных приборов и автоматики</v>
      </c>
      <c r="F1415" s="20" t="s">
        <v>1</v>
      </c>
      <c r="G1415" s="20" t="s">
        <v>40</v>
      </c>
      <c r="H1415" s="20">
        <v>0</v>
      </c>
      <c r="I1415" s="20">
        <v>0</v>
      </c>
      <c r="J1415" s="20">
        <v>0</v>
      </c>
      <c r="K1415" s="20">
        <v>0</v>
      </c>
      <c r="L1415" s="20">
        <v>0</v>
      </c>
      <c r="M1415" s="20">
        <v>0</v>
      </c>
      <c r="N1415" s="20">
        <v>0</v>
      </c>
      <c r="O1415" s="20">
        <v>0</v>
      </c>
      <c r="P1415" s="20">
        <v>0</v>
      </c>
      <c r="Q1415" s="20">
        <v>0</v>
      </c>
      <c r="R1415" s="20">
        <v>0</v>
      </c>
      <c r="S1415" s="20">
        <v>0</v>
      </c>
      <c r="T1415" s="20">
        <v>0</v>
      </c>
      <c r="U1415" s="20">
        <v>0</v>
      </c>
      <c r="V1415" s="20">
        <v>0</v>
      </c>
      <c r="W1415" s="20">
        <v>0</v>
      </c>
      <c r="X1415" s="20">
        <v>0</v>
      </c>
      <c r="Y1415" s="20">
        <v>0</v>
      </c>
      <c r="Z1415" s="20">
        <v>0</v>
      </c>
      <c r="AA1415" s="20">
        <v>0</v>
      </c>
      <c r="AB1415" s="20">
        <v>0</v>
      </c>
      <c r="AC1415" s="20">
        <v>0</v>
      </c>
      <c r="AD1415" s="20">
        <v>0</v>
      </c>
      <c r="AE1415" s="20">
        <v>0</v>
      </c>
      <c r="AF1415" s="20">
        <v>0</v>
      </c>
      <c r="AG1415" s="20">
        <v>0</v>
      </c>
      <c r="AH1415" s="20"/>
      <c r="AI1415" s="20" t="str">
        <f t="shared" si="130"/>
        <v>проверка пройдена</v>
      </c>
      <c r="AJ1415" s="21" t="b">
        <f t="shared" si="131"/>
        <v>0</v>
      </c>
    </row>
    <row r="1416" spans="1:36" hidden="1" x14ac:dyDescent="0.25">
      <c r="A1416" s="20" t="s">
        <v>540</v>
      </c>
      <c r="B1416" s="20" t="s">
        <v>34</v>
      </c>
      <c r="C1416" s="20" t="s">
        <v>35</v>
      </c>
      <c r="D1416" s="20" t="s">
        <v>59</v>
      </c>
      <c r="E1416" s="20" t="str">
        <f>VLOOKUP(D1416,'Коды программ'!$A$2:$B$578,2,FALSE)</f>
        <v>Мастер контрольно-измерительных приборов и автоматики</v>
      </c>
      <c r="F1416" s="20" t="s">
        <v>2</v>
      </c>
      <c r="G1416" s="20" t="s">
        <v>41</v>
      </c>
      <c r="H1416" s="20">
        <v>0</v>
      </c>
      <c r="I1416" s="20">
        <v>0</v>
      </c>
      <c r="J1416" s="20">
        <v>0</v>
      </c>
      <c r="K1416" s="20">
        <v>0</v>
      </c>
      <c r="L1416" s="20">
        <v>0</v>
      </c>
      <c r="M1416" s="20">
        <v>0</v>
      </c>
      <c r="N1416" s="20">
        <v>0</v>
      </c>
      <c r="O1416" s="20">
        <v>0</v>
      </c>
      <c r="P1416" s="20">
        <v>0</v>
      </c>
      <c r="Q1416" s="20">
        <v>0</v>
      </c>
      <c r="R1416" s="20">
        <v>0</v>
      </c>
      <c r="S1416" s="20">
        <v>0</v>
      </c>
      <c r="T1416" s="20">
        <v>0</v>
      </c>
      <c r="U1416" s="20">
        <v>0</v>
      </c>
      <c r="V1416" s="20">
        <v>0</v>
      </c>
      <c r="W1416" s="20">
        <v>0</v>
      </c>
      <c r="X1416" s="20">
        <v>0</v>
      </c>
      <c r="Y1416" s="20">
        <v>0</v>
      </c>
      <c r="Z1416" s="20">
        <v>0</v>
      </c>
      <c r="AA1416" s="20">
        <v>0</v>
      </c>
      <c r="AB1416" s="20">
        <v>0</v>
      </c>
      <c r="AC1416" s="20">
        <v>0</v>
      </c>
      <c r="AD1416" s="20">
        <v>0</v>
      </c>
      <c r="AE1416" s="20">
        <v>0</v>
      </c>
      <c r="AF1416" s="20">
        <v>0</v>
      </c>
      <c r="AG1416" s="20">
        <v>0</v>
      </c>
      <c r="AH1416" s="20"/>
      <c r="AI1416" s="20" t="str">
        <f t="shared" si="130"/>
        <v>проверка пройдена</v>
      </c>
      <c r="AJ1416" s="21" t="b">
        <f t="shared" si="131"/>
        <v>0</v>
      </c>
    </row>
    <row r="1417" spans="1:36" hidden="1" x14ac:dyDescent="0.25">
      <c r="A1417" s="20" t="s">
        <v>540</v>
      </c>
      <c r="B1417" s="20" t="s">
        <v>34</v>
      </c>
      <c r="C1417" s="20" t="s">
        <v>35</v>
      </c>
      <c r="D1417" s="20" t="s">
        <v>59</v>
      </c>
      <c r="E1417" s="20" t="str">
        <f>VLOOKUP(D1417,'Коды программ'!$A$2:$B$578,2,FALSE)</f>
        <v>Мастер контрольно-измерительных приборов и автоматики</v>
      </c>
      <c r="F1417" s="20" t="s">
        <v>3</v>
      </c>
      <c r="G1417" s="20" t="s">
        <v>42</v>
      </c>
      <c r="H1417" s="20">
        <v>0</v>
      </c>
      <c r="I1417" s="20">
        <v>0</v>
      </c>
      <c r="J1417" s="20">
        <v>0</v>
      </c>
      <c r="K1417" s="20">
        <v>0</v>
      </c>
      <c r="L1417" s="20">
        <v>0</v>
      </c>
      <c r="M1417" s="20">
        <v>0</v>
      </c>
      <c r="N1417" s="20">
        <v>0</v>
      </c>
      <c r="O1417" s="20">
        <v>0</v>
      </c>
      <c r="P1417" s="20">
        <v>0</v>
      </c>
      <c r="Q1417" s="20">
        <v>0</v>
      </c>
      <c r="R1417" s="20">
        <v>0</v>
      </c>
      <c r="S1417" s="20">
        <v>0</v>
      </c>
      <c r="T1417" s="20">
        <v>0</v>
      </c>
      <c r="U1417" s="20">
        <v>0</v>
      </c>
      <c r="V1417" s="20">
        <v>0</v>
      </c>
      <c r="W1417" s="20">
        <v>0</v>
      </c>
      <c r="X1417" s="20">
        <v>0</v>
      </c>
      <c r="Y1417" s="20">
        <v>0</v>
      </c>
      <c r="Z1417" s="20">
        <v>0</v>
      </c>
      <c r="AA1417" s="20">
        <v>0</v>
      </c>
      <c r="AB1417" s="20">
        <v>0</v>
      </c>
      <c r="AC1417" s="20">
        <v>0</v>
      </c>
      <c r="AD1417" s="20">
        <v>0</v>
      </c>
      <c r="AE1417" s="20">
        <v>0</v>
      </c>
      <c r="AF1417" s="20">
        <v>0</v>
      </c>
      <c r="AG1417" s="20">
        <v>0</v>
      </c>
      <c r="AH1417" s="20"/>
      <c r="AI1417" s="20" t="str">
        <f t="shared" si="130"/>
        <v>проверка пройдена</v>
      </c>
      <c r="AJ1417" s="21" t="b">
        <f t="shared" si="131"/>
        <v>0</v>
      </c>
    </row>
    <row r="1418" spans="1:36" hidden="1" x14ac:dyDescent="0.25">
      <c r="A1418" s="20" t="s">
        <v>540</v>
      </c>
      <c r="B1418" s="20" t="s">
        <v>34</v>
      </c>
      <c r="C1418" s="20" t="s">
        <v>35</v>
      </c>
      <c r="D1418" s="20" t="s">
        <v>59</v>
      </c>
      <c r="E1418" s="20" t="str">
        <f>VLOOKUP(D1418,'Коды программ'!$A$2:$B$578,2,FALSE)</f>
        <v>Мастер контрольно-измерительных приборов и автоматики</v>
      </c>
      <c r="F1418" s="20" t="s">
        <v>4</v>
      </c>
      <c r="G1418" s="20" t="s">
        <v>43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0</v>
      </c>
      <c r="P1418" s="20">
        <v>0</v>
      </c>
      <c r="Q1418" s="20">
        <v>0</v>
      </c>
      <c r="R1418" s="20">
        <v>0</v>
      </c>
      <c r="S1418" s="20">
        <v>0</v>
      </c>
      <c r="T1418" s="20">
        <v>0</v>
      </c>
      <c r="U1418" s="20">
        <v>0</v>
      </c>
      <c r="V1418" s="20">
        <v>0</v>
      </c>
      <c r="W1418" s="20">
        <v>0</v>
      </c>
      <c r="X1418" s="20">
        <v>0</v>
      </c>
      <c r="Y1418" s="20">
        <v>0</v>
      </c>
      <c r="Z1418" s="20">
        <v>0</v>
      </c>
      <c r="AA1418" s="20">
        <v>0</v>
      </c>
      <c r="AB1418" s="20">
        <v>0</v>
      </c>
      <c r="AC1418" s="20">
        <v>0</v>
      </c>
      <c r="AD1418" s="20">
        <v>0</v>
      </c>
      <c r="AE1418" s="20">
        <v>0</v>
      </c>
      <c r="AF1418" s="20">
        <v>0</v>
      </c>
      <c r="AG1418" s="20">
        <v>0</v>
      </c>
      <c r="AH1418" s="20"/>
      <c r="AI1418" s="20" t="str">
        <f t="shared" si="130"/>
        <v>проверка пройдена</v>
      </c>
      <c r="AJ1418" s="21" t="b">
        <f t="shared" si="131"/>
        <v>0</v>
      </c>
    </row>
    <row r="1419" spans="1:36" x14ac:dyDescent="0.25">
      <c r="A1419" s="20" t="s">
        <v>540</v>
      </c>
      <c r="B1419" s="20" t="s">
        <v>34</v>
      </c>
      <c r="C1419" s="20" t="s">
        <v>35</v>
      </c>
      <c r="D1419" s="20" t="s">
        <v>91</v>
      </c>
      <c r="E1419" s="20" t="str">
        <f>VLOOKUP(D1419,'Коды программ'!$A$2:$B$578,2,FALSE)</f>
        <v>Повар, кондитер</v>
      </c>
      <c r="F1419" s="20" t="s">
        <v>0</v>
      </c>
      <c r="G1419" s="20" t="s">
        <v>38</v>
      </c>
      <c r="H1419" s="20">
        <v>25</v>
      </c>
      <c r="I1419" s="20">
        <v>9</v>
      </c>
      <c r="J1419" s="20">
        <v>7</v>
      </c>
      <c r="K1419" s="20">
        <v>2</v>
      </c>
      <c r="L1419" s="20">
        <v>0</v>
      </c>
      <c r="M1419" s="20">
        <v>0</v>
      </c>
      <c r="N1419" s="20">
        <v>1</v>
      </c>
      <c r="O1419" s="20">
        <v>2</v>
      </c>
      <c r="P1419" s="20">
        <v>2</v>
      </c>
      <c r="Q1419" s="20">
        <v>0</v>
      </c>
      <c r="R1419" s="20">
        <v>8</v>
      </c>
      <c r="S1419" s="20">
        <v>0</v>
      </c>
      <c r="T1419" s="20">
        <v>3</v>
      </c>
      <c r="U1419" s="20">
        <v>0</v>
      </c>
      <c r="V1419" s="20">
        <v>0</v>
      </c>
      <c r="W1419" s="20">
        <v>0</v>
      </c>
      <c r="X1419" s="20">
        <v>0</v>
      </c>
      <c r="Y1419" s="20">
        <v>0</v>
      </c>
      <c r="Z1419" s="20">
        <v>0</v>
      </c>
      <c r="AA1419" s="20">
        <v>0</v>
      </c>
      <c r="AB1419" s="20">
        <v>0</v>
      </c>
      <c r="AC1419" s="20">
        <v>0</v>
      </c>
      <c r="AD1419" s="20">
        <v>0</v>
      </c>
      <c r="AE1419" s="20">
        <v>0</v>
      </c>
      <c r="AF1419" s="20">
        <v>0</v>
      </c>
      <c r="AG1419" s="20">
        <v>0</v>
      </c>
      <c r="AH1419" s="20" t="s">
        <v>370</v>
      </c>
      <c r="AI1419" s="20" t="str">
        <f t="shared" ref="AI1419:AI1438" si="132">IF(H1419=I1419+L1419+M1419+N1419+O1419+P1419+Q1419+R1419+S1419+T1419+U1419+V1419+W1419+X1419+Y1419+Z1419+AA1419+AB1419+AC1419+AD1419+AE1419+AF1419+AG1419,"проверка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419" s="21" t="b">
        <f t="shared" ref="AJ1419:AJ1438" si="133">IF(OR(J1419&gt;I1419,K1419&gt;I1419),TRUE,FALSE)</f>
        <v>0</v>
      </c>
    </row>
    <row r="1420" spans="1:36" hidden="1" x14ac:dyDescent="0.25">
      <c r="A1420" s="20" t="s">
        <v>540</v>
      </c>
      <c r="B1420" s="20" t="s">
        <v>34</v>
      </c>
      <c r="C1420" s="20" t="s">
        <v>35</v>
      </c>
      <c r="D1420" s="20" t="s">
        <v>91</v>
      </c>
      <c r="E1420" s="20" t="str">
        <f>VLOOKUP(D1420,'Коды программ'!$A$2:$B$578,2,FALSE)</f>
        <v>Повар, кондитер</v>
      </c>
      <c r="F1420" s="20" t="s">
        <v>1</v>
      </c>
      <c r="G1420" s="20" t="s">
        <v>40</v>
      </c>
      <c r="H1420" s="20">
        <v>0</v>
      </c>
      <c r="I1420" s="20">
        <v>0</v>
      </c>
      <c r="J1420" s="20">
        <v>0</v>
      </c>
      <c r="K1420" s="20">
        <v>0</v>
      </c>
      <c r="L1420" s="20">
        <v>0</v>
      </c>
      <c r="M1420" s="20">
        <v>0</v>
      </c>
      <c r="N1420" s="20">
        <v>0</v>
      </c>
      <c r="O1420" s="20">
        <v>0</v>
      </c>
      <c r="P1420" s="20">
        <v>0</v>
      </c>
      <c r="Q1420" s="20">
        <v>0</v>
      </c>
      <c r="R1420" s="20">
        <v>0</v>
      </c>
      <c r="S1420" s="20">
        <v>0</v>
      </c>
      <c r="T1420" s="20">
        <v>0</v>
      </c>
      <c r="U1420" s="20">
        <v>0</v>
      </c>
      <c r="V1420" s="20">
        <v>0</v>
      </c>
      <c r="W1420" s="20">
        <v>0</v>
      </c>
      <c r="X1420" s="20">
        <v>0</v>
      </c>
      <c r="Y1420" s="20">
        <v>0</v>
      </c>
      <c r="Z1420" s="20">
        <v>0</v>
      </c>
      <c r="AA1420" s="20">
        <v>0</v>
      </c>
      <c r="AB1420" s="20">
        <v>0</v>
      </c>
      <c r="AC1420" s="20">
        <v>0</v>
      </c>
      <c r="AD1420" s="20">
        <v>0</v>
      </c>
      <c r="AE1420" s="20">
        <v>0</v>
      </c>
      <c r="AF1420" s="20">
        <v>0</v>
      </c>
      <c r="AG1420" s="20">
        <v>0</v>
      </c>
      <c r="AH1420" s="20"/>
      <c r="AI1420" s="20" t="str">
        <f t="shared" si="132"/>
        <v>проверка пройдена</v>
      </c>
      <c r="AJ1420" s="21" t="b">
        <f t="shared" si="133"/>
        <v>0</v>
      </c>
    </row>
    <row r="1421" spans="1:36" hidden="1" x14ac:dyDescent="0.25">
      <c r="A1421" s="20" t="s">
        <v>540</v>
      </c>
      <c r="B1421" s="20" t="s">
        <v>34</v>
      </c>
      <c r="C1421" s="20" t="s">
        <v>35</v>
      </c>
      <c r="D1421" s="20" t="s">
        <v>91</v>
      </c>
      <c r="E1421" s="20" t="str">
        <f>VLOOKUP(D1421,'Коды программ'!$A$2:$B$578,2,FALSE)</f>
        <v>Повар, кондитер</v>
      </c>
      <c r="F1421" s="20" t="s">
        <v>2</v>
      </c>
      <c r="G1421" s="20" t="s">
        <v>41</v>
      </c>
      <c r="H1421" s="20">
        <v>0</v>
      </c>
      <c r="I1421" s="20">
        <v>0</v>
      </c>
      <c r="J1421" s="20">
        <v>0</v>
      </c>
      <c r="K1421" s="20">
        <v>0</v>
      </c>
      <c r="L1421" s="20">
        <v>0</v>
      </c>
      <c r="M1421" s="20">
        <v>0</v>
      </c>
      <c r="N1421" s="20">
        <v>0</v>
      </c>
      <c r="O1421" s="20">
        <v>0</v>
      </c>
      <c r="P1421" s="20">
        <v>0</v>
      </c>
      <c r="Q1421" s="20">
        <v>0</v>
      </c>
      <c r="R1421" s="20">
        <v>0</v>
      </c>
      <c r="S1421" s="20">
        <v>0</v>
      </c>
      <c r="T1421" s="20">
        <v>0</v>
      </c>
      <c r="U1421" s="20">
        <v>0</v>
      </c>
      <c r="V1421" s="20">
        <v>0</v>
      </c>
      <c r="W1421" s="20">
        <v>0</v>
      </c>
      <c r="X1421" s="20">
        <v>0</v>
      </c>
      <c r="Y1421" s="20">
        <v>0</v>
      </c>
      <c r="Z1421" s="20">
        <v>0</v>
      </c>
      <c r="AA1421" s="20">
        <v>0</v>
      </c>
      <c r="AB1421" s="20">
        <v>0</v>
      </c>
      <c r="AC1421" s="20">
        <v>0</v>
      </c>
      <c r="AD1421" s="20">
        <v>0</v>
      </c>
      <c r="AE1421" s="20">
        <v>0</v>
      </c>
      <c r="AF1421" s="20">
        <v>0</v>
      </c>
      <c r="AG1421" s="20">
        <v>0</v>
      </c>
      <c r="AH1421" s="20"/>
      <c r="AI1421" s="20" t="str">
        <f t="shared" si="132"/>
        <v>проверка пройдена</v>
      </c>
      <c r="AJ1421" s="21" t="b">
        <f t="shared" si="133"/>
        <v>0</v>
      </c>
    </row>
    <row r="1422" spans="1:36" hidden="1" x14ac:dyDescent="0.25">
      <c r="A1422" s="20" t="s">
        <v>540</v>
      </c>
      <c r="B1422" s="20" t="s">
        <v>34</v>
      </c>
      <c r="C1422" s="20" t="s">
        <v>35</v>
      </c>
      <c r="D1422" s="20" t="s">
        <v>91</v>
      </c>
      <c r="E1422" s="20" t="str">
        <f>VLOOKUP(D1422,'Коды программ'!$A$2:$B$578,2,FALSE)</f>
        <v>Повар, кондитер</v>
      </c>
      <c r="F1422" s="20" t="s">
        <v>3</v>
      </c>
      <c r="G1422" s="20" t="s">
        <v>42</v>
      </c>
      <c r="H1422" s="20">
        <v>0</v>
      </c>
      <c r="I1422" s="20">
        <v>0</v>
      </c>
      <c r="J1422" s="20">
        <v>0</v>
      </c>
      <c r="K1422" s="20">
        <v>0</v>
      </c>
      <c r="L1422" s="20">
        <v>0</v>
      </c>
      <c r="M1422" s="20">
        <v>0</v>
      </c>
      <c r="N1422" s="20">
        <v>0</v>
      </c>
      <c r="O1422" s="20">
        <v>0</v>
      </c>
      <c r="P1422" s="20">
        <v>0</v>
      </c>
      <c r="Q1422" s="20">
        <v>0</v>
      </c>
      <c r="R1422" s="20">
        <v>0</v>
      </c>
      <c r="S1422" s="20">
        <v>0</v>
      </c>
      <c r="T1422" s="20">
        <v>0</v>
      </c>
      <c r="U1422" s="20">
        <v>0</v>
      </c>
      <c r="V1422" s="20">
        <v>0</v>
      </c>
      <c r="W1422" s="20">
        <v>0</v>
      </c>
      <c r="X1422" s="20">
        <v>0</v>
      </c>
      <c r="Y1422" s="20">
        <v>0</v>
      </c>
      <c r="Z1422" s="20">
        <v>0</v>
      </c>
      <c r="AA1422" s="20">
        <v>0</v>
      </c>
      <c r="AB1422" s="20">
        <v>0</v>
      </c>
      <c r="AC1422" s="20">
        <v>0</v>
      </c>
      <c r="AD1422" s="20">
        <v>0</v>
      </c>
      <c r="AE1422" s="20">
        <v>0</v>
      </c>
      <c r="AF1422" s="20">
        <v>0</v>
      </c>
      <c r="AG1422" s="20">
        <v>0</v>
      </c>
      <c r="AH1422" s="20"/>
      <c r="AI1422" s="20" t="str">
        <f t="shared" si="132"/>
        <v>проверка пройдена</v>
      </c>
      <c r="AJ1422" s="21" t="b">
        <f t="shared" si="133"/>
        <v>0</v>
      </c>
    </row>
    <row r="1423" spans="1:36" hidden="1" x14ac:dyDescent="0.25">
      <c r="A1423" s="20" t="s">
        <v>540</v>
      </c>
      <c r="B1423" s="20" t="s">
        <v>34</v>
      </c>
      <c r="C1423" s="20" t="s">
        <v>35</v>
      </c>
      <c r="D1423" s="20" t="s">
        <v>91</v>
      </c>
      <c r="E1423" s="20" t="str">
        <f>VLOOKUP(D1423,'Коды программ'!$A$2:$B$578,2,FALSE)</f>
        <v>Повар, кондитер</v>
      </c>
      <c r="F1423" s="20" t="s">
        <v>4</v>
      </c>
      <c r="G1423" s="20" t="s">
        <v>43</v>
      </c>
      <c r="H1423" s="20">
        <v>0</v>
      </c>
      <c r="I1423" s="20">
        <v>0</v>
      </c>
      <c r="J1423" s="20">
        <v>0</v>
      </c>
      <c r="K1423" s="20">
        <v>0</v>
      </c>
      <c r="L1423" s="20">
        <v>0</v>
      </c>
      <c r="M1423" s="20">
        <v>0</v>
      </c>
      <c r="N1423" s="20">
        <v>0</v>
      </c>
      <c r="O1423" s="20">
        <v>0</v>
      </c>
      <c r="P1423" s="20">
        <v>0</v>
      </c>
      <c r="Q1423" s="20">
        <v>0</v>
      </c>
      <c r="R1423" s="20">
        <v>0</v>
      </c>
      <c r="S1423" s="20">
        <v>0</v>
      </c>
      <c r="T1423" s="20">
        <v>0</v>
      </c>
      <c r="U1423" s="20">
        <v>0</v>
      </c>
      <c r="V1423" s="20">
        <v>0</v>
      </c>
      <c r="W1423" s="20">
        <v>0</v>
      </c>
      <c r="X1423" s="20">
        <v>0</v>
      </c>
      <c r="Y1423" s="20">
        <v>0</v>
      </c>
      <c r="Z1423" s="20">
        <v>0</v>
      </c>
      <c r="AA1423" s="20">
        <v>0</v>
      </c>
      <c r="AB1423" s="20">
        <v>0</v>
      </c>
      <c r="AC1423" s="20">
        <v>0</v>
      </c>
      <c r="AD1423" s="20">
        <v>0</v>
      </c>
      <c r="AE1423" s="20">
        <v>0</v>
      </c>
      <c r="AF1423" s="20">
        <v>0</v>
      </c>
      <c r="AG1423" s="20">
        <v>0</v>
      </c>
      <c r="AH1423" s="20"/>
      <c r="AI1423" s="20" t="str">
        <f t="shared" si="132"/>
        <v>проверка пройдена</v>
      </c>
      <c r="AJ1423" s="21" t="b">
        <f t="shared" si="133"/>
        <v>0</v>
      </c>
    </row>
    <row r="1424" spans="1:36" x14ac:dyDescent="0.25">
      <c r="A1424" s="20" t="s">
        <v>540</v>
      </c>
      <c r="B1424" s="20" t="s">
        <v>34</v>
      </c>
      <c r="C1424" s="20" t="s">
        <v>35</v>
      </c>
      <c r="D1424" s="20" t="s">
        <v>87</v>
      </c>
      <c r="E1424" s="20" t="str">
        <f>VLOOKUP(D1424,'Коды программ'!$A$2:$B$578,2,FALSE)</f>
        <v>Коммерция (по отраслям)</v>
      </c>
      <c r="F1424" s="20" t="s">
        <v>0</v>
      </c>
      <c r="G1424" s="20" t="s">
        <v>38</v>
      </c>
      <c r="H1424" s="20">
        <v>33</v>
      </c>
      <c r="I1424" s="20">
        <v>10</v>
      </c>
      <c r="J1424" s="20">
        <v>8</v>
      </c>
      <c r="K1424" s="20">
        <v>8</v>
      </c>
      <c r="L1424" s="20">
        <v>0</v>
      </c>
      <c r="M1424" s="20">
        <v>0</v>
      </c>
      <c r="N1424" s="20">
        <v>5</v>
      </c>
      <c r="O1424" s="20">
        <v>0</v>
      </c>
      <c r="P1424" s="20">
        <v>0</v>
      </c>
      <c r="Q1424" s="20">
        <v>6</v>
      </c>
      <c r="R1424" s="20">
        <v>11</v>
      </c>
      <c r="S1424" s="20">
        <v>0</v>
      </c>
      <c r="T1424" s="20">
        <v>0</v>
      </c>
      <c r="U1424" s="20">
        <v>0</v>
      </c>
      <c r="V1424" s="20">
        <v>1</v>
      </c>
      <c r="W1424" s="20">
        <v>0</v>
      </c>
      <c r="X1424" s="20">
        <v>0</v>
      </c>
      <c r="Y1424" s="20">
        <v>0</v>
      </c>
      <c r="Z1424" s="20">
        <v>0</v>
      </c>
      <c r="AA1424" s="20">
        <v>0</v>
      </c>
      <c r="AB1424" s="20">
        <v>0</v>
      </c>
      <c r="AC1424" s="20">
        <v>0</v>
      </c>
      <c r="AD1424" s="20">
        <v>0</v>
      </c>
      <c r="AE1424" s="20">
        <v>0</v>
      </c>
      <c r="AF1424" s="20">
        <v>0</v>
      </c>
      <c r="AG1424" s="20">
        <v>0</v>
      </c>
      <c r="AH1424" s="20" t="s">
        <v>370</v>
      </c>
      <c r="AI1424" s="20" t="str">
        <f t="shared" si="132"/>
        <v>проверка пройдена</v>
      </c>
      <c r="AJ1424" s="21" t="b">
        <f t="shared" si="133"/>
        <v>0</v>
      </c>
    </row>
    <row r="1425" spans="1:36" hidden="1" x14ac:dyDescent="0.25">
      <c r="A1425" s="20" t="s">
        <v>540</v>
      </c>
      <c r="B1425" s="20" t="s">
        <v>34</v>
      </c>
      <c r="C1425" s="20" t="s">
        <v>35</v>
      </c>
      <c r="D1425" s="20" t="s">
        <v>87</v>
      </c>
      <c r="E1425" s="20" t="str">
        <f>VLOOKUP(D1425,'Коды программ'!$A$2:$B$578,2,FALSE)</f>
        <v>Коммерция (по отраслям)</v>
      </c>
      <c r="F1425" s="20" t="s">
        <v>1</v>
      </c>
      <c r="G1425" s="20" t="s">
        <v>40</v>
      </c>
      <c r="H1425" s="20">
        <v>0</v>
      </c>
      <c r="I1425" s="20">
        <v>0</v>
      </c>
      <c r="J1425" s="20">
        <v>0</v>
      </c>
      <c r="K1425" s="20">
        <v>0</v>
      </c>
      <c r="L1425" s="20">
        <v>0</v>
      </c>
      <c r="M1425" s="20">
        <v>0</v>
      </c>
      <c r="N1425" s="20">
        <v>0</v>
      </c>
      <c r="O1425" s="20">
        <v>0</v>
      </c>
      <c r="P1425" s="20">
        <v>0</v>
      </c>
      <c r="Q1425" s="20">
        <v>0</v>
      </c>
      <c r="R1425" s="20">
        <v>0</v>
      </c>
      <c r="S1425" s="20">
        <v>0</v>
      </c>
      <c r="T1425" s="20">
        <v>0</v>
      </c>
      <c r="U1425" s="20">
        <v>0</v>
      </c>
      <c r="V1425" s="20">
        <v>0</v>
      </c>
      <c r="W1425" s="20">
        <v>0</v>
      </c>
      <c r="X1425" s="20">
        <v>0</v>
      </c>
      <c r="Y1425" s="20">
        <v>0</v>
      </c>
      <c r="Z1425" s="20">
        <v>0</v>
      </c>
      <c r="AA1425" s="20">
        <v>0</v>
      </c>
      <c r="AB1425" s="20">
        <v>0</v>
      </c>
      <c r="AC1425" s="20">
        <v>0</v>
      </c>
      <c r="AD1425" s="20">
        <v>0</v>
      </c>
      <c r="AE1425" s="20">
        <v>0</v>
      </c>
      <c r="AF1425" s="20">
        <v>0</v>
      </c>
      <c r="AG1425" s="20">
        <v>0</v>
      </c>
      <c r="AH1425" s="20"/>
      <c r="AI1425" s="20" t="str">
        <f t="shared" si="132"/>
        <v>проверка пройдена</v>
      </c>
      <c r="AJ1425" s="21" t="b">
        <f t="shared" si="133"/>
        <v>0</v>
      </c>
    </row>
    <row r="1426" spans="1:36" hidden="1" x14ac:dyDescent="0.25">
      <c r="A1426" s="20" t="s">
        <v>540</v>
      </c>
      <c r="B1426" s="20" t="s">
        <v>34</v>
      </c>
      <c r="C1426" s="20" t="s">
        <v>35</v>
      </c>
      <c r="D1426" s="20" t="s">
        <v>87</v>
      </c>
      <c r="E1426" s="20" t="str">
        <f>VLOOKUP(D1426,'Коды программ'!$A$2:$B$578,2,FALSE)</f>
        <v>Коммерция (по отраслям)</v>
      </c>
      <c r="F1426" s="20" t="s">
        <v>2</v>
      </c>
      <c r="G1426" s="20" t="s">
        <v>41</v>
      </c>
      <c r="H1426" s="20">
        <v>0</v>
      </c>
      <c r="I1426" s="20">
        <v>0</v>
      </c>
      <c r="J1426" s="20">
        <v>0</v>
      </c>
      <c r="K1426" s="20">
        <v>0</v>
      </c>
      <c r="L1426" s="20">
        <v>0</v>
      </c>
      <c r="M1426" s="20">
        <v>0</v>
      </c>
      <c r="N1426" s="20">
        <v>0</v>
      </c>
      <c r="O1426" s="20">
        <v>0</v>
      </c>
      <c r="P1426" s="20">
        <v>0</v>
      </c>
      <c r="Q1426" s="20">
        <v>0</v>
      </c>
      <c r="R1426" s="20">
        <v>0</v>
      </c>
      <c r="S1426" s="20">
        <v>0</v>
      </c>
      <c r="T1426" s="20">
        <v>0</v>
      </c>
      <c r="U1426" s="20">
        <v>0</v>
      </c>
      <c r="V1426" s="20">
        <v>0</v>
      </c>
      <c r="W1426" s="20">
        <v>0</v>
      </c>
      <c r="X1426" s="20">
        <v>0</v>
      </c>
      <c r="Y1426" s="20">
        <v>0</v>
      </c>
      <c r="Z1426" s="20">
        <v>0</v>
      </c>
      <c r="AA1426" s="20">
        <v>0</v>
      </c>
      <c r="AB1426" s="20">
        <v>0</v>
      </c>
      <c r="AC1426" s="20">
        <v>0</v>
      </c>
      <c r="AD1426" s="20">
        <v>0</v>
      </c>
      <c r="AE1426" s="20">
        <v>0</v>
      </c>
      <c r="AF1426" s="20">
        <v>0</v>
      </c>
      <c r="AG1426" s="20">
        <v>0</v>
      </c>
      <c r="AH1426" s="20"/>
      <c r="AI1426" s="20" t="str">
        <f t="shared" si="132"/>
        <v>проверка пройдена</v>
      </c>
      <c r="AJ1426" s="21" t="b">
        <f t="shared" si="133"/>
        <v>0</v>
      </c>
    </row>
    <row r="1427" spans="1:36" hidden="1" x14ac:dyDescent="0.25">
      <c r="A1427" s="20" t="s">
        <v>540</v>
      </c>
      <c r="B1427" s="20" t="s">
        <v>34</v>
      </c>
      <c r="C1427" s="20" t="s">
        <v>35</v>
      </c>
      <c r="D1427" s="20" t="s">
        <v>87</v>
      </c>
      <c r="E1427" s="20" t="str">
        <f>VLOOKUP(D1427,'Коды программ'!$A$2:$B$578,2,FALSE)</f>
        <v>Коммерция (по отраслям)</v>
      </c>
      <c r="F1427" s="20" t="s">
        <v>3</v>
      </c>
      <c r="G1427" s="20" t="s">
        <v>42</v>
      </c>
      <c r="H1427" s="20">
        <v>0</v>
      </c>
      <c r="I1427" s="20">
        <v>0</v>
      </c>
      <c r="J1427" s="20">
        <v>0</v>
      </c>
      <c r="K1427" s="20">
        <v>0</v>
      </c>
      <c r="L1427" s="20">
        <v>0</v>
      </c>
      <c r="M1427" s="20">
        <v>0</v>
      </c>
      <c r="N1427" s="20">
        <v>0</v>
      </c>
      <c r="O1427" s="20">
        <v>0</v>
      </c>
      <c r="P1427" s="20">
        <v>0</v>
      </c>
      <c r="Q1427" s="20">
        <v>0</v>
      </c>
      <c r="R1427" s="20">
        <v>0</v>
      </c>
      <c r="S1427" s="20">
        <v>0</v>
      </c>
      <c r="T1427" s="20">
        <v>0</v>
      </c>
      <c r="U1427" s="20">
        <v>0</v>
      </c>
      <c r="V1427" s="20">
        <v>0</v>
      </c>
      <c r="W1427" s="20">
        <v>0</v>
      </c>
      <c r="X1427" s="20">
        <v>0</v>
      </c>
      <c r="Y1427" s="20">
        <v>0</v>
      </c>
      <c r="Z1427" s="20">
        <v>0</v>
      </c>
      <c r="AA1427" s="20">
        <v>0</v>
      </c>
      <c r="AB1427" s="20">
        <v>0</v>
      </c>
      <c r="AC1427" s="20">
        <v>0</v>
      </c>
      <c r="AD1427" s="20">
        <v>0</v>
      </c>
      <c r="AE1427" s="20">
        <v>0</v>
      </c>
      <c r="AF1427" s="20">
        <v>0</v>
      </c>
      <c r="AG1427" s="20">
        <v>0</v>
      </c>
      <c r="AH1427" s="20"/>
      <c r="AI1427" s="20" t="str">
        <f t="shared" si="132"/>
        <v>проверка пройдена</v>
      </c>
      <c r="AJ1427" s="21" t="b">
        <f t="shared" si="133"/>
        <v>0</v>
      </c>
    </row>
    <row r="1428" spans="1:36" hidden="1" x14ac:dyDescent="0.25">
      <c r="A1428" s="20" t="s">
        <v>540</v>
      </c>
      <c r="B1428" s="20" t="s">
        <v>34</v>
      </c>
      <c r="C1428" s="20" t="s">
        <v>35</v>
      </c>
      <c r="D1428" s="20" t="s">
        <v>87</v>
      </c>
      <c r="E1428" s="20" t="str">
        <f>VLOOKUP(D1428,'Коды программ'!$A$2:$B$578,2,FALSE)</f>
        <v>Коммерция (по отраслям)</v>
      </c>
      <c r="F1428" s="20" t="s">
        <v>4</v>
      </c>
      <c r="G1428" s="20" t="s">
        <v>43</v>
      </c>
      <c r="H1428" s="20">
        <v>0</v>
      </c>
      <c r="I1428" s="20">
        <v>0</v>
      </c>
      <c r="J1428" s="20">
        <v>0</v>
      </c>
      <c r="K1428" s="20">
        <v>0</v>
      </c>
      <c r="L1428" s="20">
        <v>0</v>
      </c>
      <c r="M1428" s="20">
        <v>0</v>
      </c>
      <c r="N1428" s="20">
        <v>0</v>
      </c>
      <c r="O1428" s="20">
        <v>0</v>
      </c>
      <c r="P1428" s="20">
        <v>0</v>
      </c>
      <c r="Q1428" s="20">
        <v>0</v>
      </c>
      <c r="R1428" s="20">
        <v>0</v>
      </c>
      <c r="S1428" s="20">
        <v>0</v>
      </c>
      <c r="T1428" s="20">
        <v>0</v>
      </c>
      <c r="U1428" s="20">
        <v>0</v>
      </c>
      <c r="V1428" s="20">
        <v>0</v>
      </c>
      <c r="W1428" s="20">
        <v>0</v>
      </c>
      <c r="X1428" s="20">
        <v>0</v>
      </c>
      <c r="Y1428" s="20">
        <v>0</v>
      </c>
      <c r="Z1428" s="20">
        <v>0</v>
      </c>
      <c r="AA1428" s="20">
        <v>0</v>
      </c>
      <c r="AB1428" s="20">
        <v>0</v>
      </c>
      <c r="AC1428" s="20">
        <v>0</v>
      </c>
      <c r="AD1428" s="20">
        <v>0</v>
      </c>
      <c r="AE1428" s="20">
        <v>0</v>
      </c>
      <c r="AF1428" s="20">
        <v>0</v>
      </c>
      <c r="AG1428" s="20">
        <v>0</v>
      </c>
      <c r="AH1428" s="20"/>
      <c r="AI1428" s="20" t="str">
        <f t="shared" si="132"/>
        <v>проверка пройдена</v>
      </c>
      <c r="AJ1428" s="21" t="b">
        <f t="shared" si="133"/>
        <v>0</v>
      </c>
    </row>
    <row r="1429" spans="1:36" x14ac:dyDescent="0.25">
      <c r="A1429" s="20" t="s">
        <v>541</v>
      </c>
      <c r="B1429" s="20" t="s">
        <v>34</v>
      </c>
      <c r="C1429" s="20" t="s">
        <v>35</v>
      </c>
      <c r="D1429" s="20" t="s">
        <v>236</v>
      </c>
      <c r="E1429" s="20" t="str">
        <f>VLOOKUP(D1429,'Коды программ'!$A$2:$B$578,2,FALSE)</f>
        <v>Машинист дорожных и строительных машин</v>
      </c>
      <c r="F1429" s="20" t="s">
        <v>0</v>
      </c>
      <c r="G1429" s="20" t="s">
        <v>38</v>
      </c>
      <c r="H1429" s="20">
        <v>20</v>
      </c>
      <c r="I1429" s="20">
        <v>10</v>
      </c>
      <c r="J1429" s="20">
        <v>10</v>
      </c>
      <c r="K1429" s="20">
        <v>4</v>
      </c>
      <c r="L1429" s="20">
        <v>0</v>
      </c>
      <c r="M1429" s="20">
        <v>0</v>
      </c>
      <c r="N1429" s="20">
        <v>0</v>
      </c>
      <c r="O1429" s="20">
        <v>10</v>
      </c>
      <c r="P1429" s="20">
        <v>0</v>
      </c>
      <c r="Q1429" s="20">
        <v>0</v>
      </c>
      <c r="R1429" s="20">
        <v>0</v>
      </c>
      <c r="S1429" s="20">
        <v>0</v>
      </c>
      <c r="T1429" s="20">
        <v>0</v>
      </c>
      <c r="U1429" s="20">
        <v>0</v>
      </c>
      <c r="V1429" s="20">
        <v>0</v>
      </c>
      <c r="W1429" s="20">
        <v>0</v>
      </c>
      <c r="X1429" s="20">
        <v>0</v>
      </c>
      <c r="Y1429" s="20">
        <v>0</v>
      </c>
      <c r="Z1429" s="20">
        <v>0</v>
      </c>
      <c r="AA1429" s="20">
        <v>0</v>
      </c>
      <c r="AB1429" s="20">
        <v>0</v>
      </c>
      <c r="AC1429" s="20">
        <v>0</v>
      </c>
      <c r="AD1429" s="20">
        <v>0</v>
      </c>
      <c r="AE1429" s="20">
        <v>0</v>
      </c>
      <c r="AF1429" s="20">
        <v>0</v>
      </c>
      <c r="AG1429" s="20">
        <v>0</v>
      </c>
      <c r="AH1429" s="20">
        <v>0</v>
      </c>
      <c r="AI1429" s="20" t="str">
        <f t="shared" si="132"/>
        <v>проверка пройдена</v>
      </c>
      <c r="AJ1429" s="21" t="b">
        <f t="shared" si="133"/>
        <v>0</v>
      </c>
    </row>
    <row r="1430" spans="1:36" hidden="1" x14ac:dyDescent="0.25">
      <c r="A1430" s="20" t="s">
        <v>541</v>
      </c>
      <c r="B1430" s="20" t="s">
        <v>34</v>
      </c>
      <c r="C1430" s="20" t="s">
        <v>35</v>
      </c>
      <c r="D1430" s="20" t="s">
        <v>236</v>
      </c>
      <c r="E1430" s="20" t="str">
        <f>VLOOKUP(D1430,'Коды программ'!$A$2:$B$578,2,FALSE)</f>
        <v>Машинист дорожных и строительных машин</v>
      </c>
      <c r="F1430" s="20" t="s">
        <v>1</v>
      </c>
      <c r="G1430" s="20" t="s">
        <v>40</v>
      </c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20"/>
      <c r="AG1430" s="20"/>
      <c r="AH1430" s="20"/>
      <c r="AI1430" s="20" t="str">
        <f t="shared" si="132"/>
        <v>проверка пройдена</v>
      </c>
      <c r="AJ1430" s="21" t="b">
        <f t="shared" si="133"/>
        <v>0</v>
      </c>
    </row>
    <row r="1431" spans="1:36" hidden="1" x14ac:dyDescent="0.25">
      <c r="A1431" s="20" t="s">
        <v>541</v>
      </c>
      <c r="B1431" s="20" t="s">
        <v>34</v>
      </c>
      <c r="C1431" s="20" t="s">
        <v>35</v>
      </c>
      <c r="D1431" s="20" t="s">
        <v>236</v>
      </c>
      <c r="E1431" s="20" t="str">
        <f>VLOOKUP(D1431,'Коды программ'!$A$2:$B$578,2,FALSE)</f>
        <v>Машинист дорожных и строительных машин</v>
      </c>
      <c r="F1431" s="20" t="s">
        <v>2</v>
      </c>
      <c r="G1431" s="20" t="s">
        <v>41</v>
      </c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20"/>
      <c r="AG1431" s="20"/>
      <c r="AH1431" s="20"/>
      <c r="AI1431" s="20" t="str">
        <f t="shared" si="132"/>
        <v>проверка пройдена</v>
      </c>
      <c r="AJ1431" s="21" t="b">
        <f t="shared" si="133"/>
        <v>0</v>
      </c>
    </row>
    <row r="1432" spans="1:36" hidden="1" x14ac:dyDescent="0.25">
      <c r="A1432" s="20" t="s">
        <v>541</v>
      </c>
      <c r="B1432" s="20" t="s">
        <v>34</v>
      </c>
      <c r="C1432" s="20" t="s">
        <v>35</v>
      </c>
      <c r="D1432" s="20" t="s">
        <v>236</v>
      </c>
      <c r="E1432" s="20" t="str">
        <f>VLOOKUP(D1432,'Коды программ'!$A$2:$B$578,2,FALSE)</f>
        <v>Машинист дорожных и строительных машин</v>
      </c>
      <c r="F1432" s="20" t="s">
        <v>3</v>
      </c>
      <c r="G1432" s="20" t="s">
        <v>42</v>
      </c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0"/>
      <c r="AB1432" s="20"/>
      <c r="AC1432" s="20"/>
      <c r="AD1432" s="20"/>
      <c r="AE1432" s="20"/>
      <c r="AF1432" s="20"/>
      <c r="AG1432" s="20"/>
      <c r="AH1432" s="20"/>
      <c r="AI1432" s="20" t="str">
        <f t="shared" si="132"/>
        <v>проверка пройдена</v>
      </c>
      <c r="AJ1432" s="21" t="b">
        <f t="shared" si="133"/>
        <v>0</v>
      </c>
    </row>
    <row r="1433" spans="1:36" hidden="1" x14ac:dyDescent="0.25">
      <c r="A1433" s="20" t="s">
        <v>541</v>
      </c>
      <c r="B1433" s="20" t="s">
        <v>34</v>
      </c>
      <c r="C1433" s="20" t="s">
        <v>35</v>
      </c>
      <c r="D1433" s="20" t="s">
        <v>236</v>
      </c>
      <c r="E1433" s="20" t="str">
        <f>VLOOKUP(D1433,'Коды программ'!$A$2:$B$578,2,FALSE)</f>
        <v>Машинист дорожных и строительных машин</v>
      </c>
      <c r="F1433" s="20" t="s">
        <v>4</v>
      </c>
      <c r="G1433" s="20" t="s">
        <v>43</v>
      </c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20"/>
      <c r="AB1433" s="20"/>
      <c r="AC1433" s="20"/>
      <c r="AD1433" s="20"/>
      <c r="AE1433" s="20"/>
      <c r="AF1433" s="20"/>
      <c r="AG1433" s="20"/>
      <c r="AH1433" s="20"/>
      <c r="AI1433" s="20" t="str">
        <f t="shared" si="132"/>
        <v>проверка пройдена</v>
      </c>
      <c r="AJ1433" s="21" t="b">
        <f t="shared" si="133"/>
        <v>0</v>
      </c>
    </row>
    <row r="1434" spans="1:36" x14ac:dyDescent="0.25">
      <c r="A1434" s="20" t="s">
        <v>541</v>
      </c>
      <c r="B1434" s="20" t="s">
        <v>34</v>
      </c>
      <c r="C1434" s="20" t="s">
        <v>35</v>
      </c>
      <c r="D1434" s="20" t="s">
        <v>128</v>
      </c>
      <c r="E1434" s="20" t="str">
        <f>VLOOKUP(D1434,'Коды программ'!$A$2:$B$578,2,FALSE)</f>
        <v>Продавец, контролер-кассир</v>
      </c>
      <c r="F1434" s="20" t="s">
        <v>0</v>
      </c>
      <c r="G1434" s="20" t="s">
        <v>38</v>
      </c>
      <c r="H1434" s="20">
        <v>16</v>
      </c>
      <c r="I1434" s="20">
        <v>14</v>
      </c>
      <c r="J1434" s="20">
        <v>14</v>
      </c>
      <c r="K1434" s="20">
        <v>0</v>
      </c>
      <c r="L1434" s="20">
        <v>0</v>
      </c>
      <c r="M1434" s="20">
        <v>0</v>
      </c>
      <c r="N1434" s="20">
        <v>1</v>
      </c>
      <c r="O1434" s="20">
        <v>0</v>
      </c>
      <c r="P1434" s="20">
        <v>0</v>
      </c>
      <c r="Q1434" s="20">
        <v>1</v>
      </c>
      <c r="R1434" s="20">
        <v>0</v>
      </c>
      <c r="S1434" s="20">
        <v>0</v>
      </c>
      <c r="T1434" s="20">
        <v>0</v>
      </c>
      <c r="U1434" s="20">
        <v>0</v>
      </c>
      <c r="V1434" s="20">
        <v>0</v>
      </c>
      <c r="W1434" s="20">
        <v>0</v>
      </c>
      <c r="X1434" s="20">
        <v>0</v>
      </c>
      <c r="Y1434" s="20">
        <v>0</v>
      </c>
      <c r="Z1434" s="20">
        <v>0</v>
      </c>
      <c r="AA1434" s="20">
        <v>0</v>
      </c>
      <c r="AB1434" s="20">
        <v>0</v>
      </c>
      <c r="AC1434" s="20">
        <v>0</v>
      </c>
      <c r="AD1434" s="20">
        <v>0</v>
      </c>
      <c r="AE1434" s="20">
        <v>0</v>
      </c>
      <c r="AF1434" s="20">
        <v>0</v>
      </c>
      <c r="AG1434" s="20">
        <v>0</v>
      </c>
      <c r="AH1434" s="20" t="s">
        <v>213</v>
      </c>
      <c r="AI1434" s="20" t="str">
        <f t="shared" si="132"/>
        <v>проверка пройдена</v>
      </c>
      <c r="AJ1434" s="21" t="b">
        <f t="shared" si="133"/>
        <v>0</v>
      </c>
    </row>
    <row r="1435" spans="1:36" hidden="1" x14ac:dyDescent="0.25">
      <c r="A1435" s="20" t="s">
        <v>541</v>
      </c>
      <c r="B1435" s="20" t="s">
        <v>34</v>
      </c>
      <c r="C1435" s="20" t="s">
        <v>35</v>
      </c>
      <c r="D1435" s="20" t="s">
        <v>128</v>
      </c>
      <c r="E1435" s="20" t="str">
        <f>VLOOKUP(D1435,'Коды программ'!$A$2:$B$578,2,FALSE)</f>
        <v>Продавец, контролер-кассир</v>
      </c>
      <c r="F1435" s="20" t="s">
        <v>1</v>
      </c>
      <c r="G1435" s="20" t="s">
        <v>40</v>
      </c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0"/>
      <c r="AB1435" s="20"/>
      <c r="AC1435" s="20"/>
      <c r="AD1435" s="20"/>
      <c r="AE1435" s="20"/>
      <c r="AF1435" s="20"/>
      <c r="AG1435" s="20"/>
      <c r="AH1435" s="20"/>
      <c r="AI1435" s="20" t="str">
        <f t="shared" si="132"/>
        <v>проверка пройдена</v>
      </c>
      <c r="AJ1435" s="21" t="b">
        <f t="shared" si="133"/>
        <v>0</v>
      </c>
    </row>
    <row r="1436" spans="1:36" hidden="1" x14ac:dyDescent="0.25">
      <c r="A1436" s="20" t="s">
        <v>541</v>
      </c>
      <c r="B1436" s="20" t="s">
        <v>34</v>
      </c>
      <c r="C1436" s="20" t="s">
        <v>35</v>
      </c>
      <c r="D1436" s="20" t="s">
        <v>128</v>
      </c>
      <c r="E1436" s="20" t="str">
        <f>VLOOKUP(D1436,'Коды программ'!$A$2:$B$578,2,FALSE)</f>
        <v>Продавец, контролер-кассир</v>
      </c>
      <c r="F1436" s="20" t="s">
        <v>2</v>
      </c>
      <c r="G1436" s="20" t="s">
        <v>41</v>
      </c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20"/>
      <c r="AG1436" s="20"/>
      <c r="AH1436" s="20"/>
      <c r="AI1436" s="20" t="str">
        <f t="shared" si="132"/>
        <v>проверка пройдена</v>
      </c>
      <c r="AJ1436" s="21" t="b">
        <f t="shared" si="133"/>
        <v>0</v>
      </c>
    </row>
    <row r="1437" spans="1:36" hidden="1" x14ac:dyDescent="0.25">
      <c r="A1437" s="20" t="s">
        <v>541</v>
      </c>
      <c r="B1437" s="20" t="s">
        <v>34</v>
      </c>
      <c r="C1437" s="20" t="s">
        <v>35</v>
      </c>
      <c r="D1437" s="20" t="s">
        <v>128</v>
      </c>
      <c r="E1437" s="20" t="str">
        <f>VLOOKUP(D1437,'Коды программ'!$A$2:$B$578,2,FALSE)</f>
        <v>Продавец, контролер-кассир</v>
      </c>
      <c r="F1437" s="20" t="s">
        <v>3</v>
      </c>
      <c r="G1437" s="20" t="s">
        <v>42</v>
      </c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20"/>
      <c r="AG1437" s="20"/>
      <c r="AH1437" s="20"/>
      <c r="AI1437" s="20" t="str">
        <f t="shared" si="132"/>
        <v>проверка пройдена</v>
      </c>
      <c r="AJ1437" s="21" t="b">
        <f t="shared" si="133"/>
        <v>0</v>
      </c>
    </row>
    <row r="1438" spans="1:36" hidden="1" x14ac:dyDescent="0.25">
      <c r="A1438" s="20" t="s">
        <v>541</v>
      </c>
      <c r="B1438" s="20" t="s">
        <v>34</v>
      </c>
      <c r="C1438" s="20" t="s">
        <v>35</v>
      </c>
      <c r="D1438" s="20" t="s">
        <v>128</v>
      </c>
      <c r="E1438" s="20" t="str">
        <f>VLOOKUP(D1438,'Коды программ'!$A$2:$B$578,2,FALSE)</f>
        <v>Продавец, контролер-кассир</v>
      </c>
      <c r="F1438" s="20" t="s">
        <v>4</v>
      </c>
      <c r="G1438" s="20" t="s">
        <v>43</v>
      </c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20"/>
      <c r="AG1438" s="20"/>
      <c r="AH1438" s="20"/>
      <c r="AI1438" s="20" t="str">
        <f t="shared" si="132"/>
        <v>проверка пройдена</v>
      </c>
      <c r="AJ1438" s="21" t="b">
        <f t="shared" si="133"/>
        <v>0</v>
      </c>
    </row>
    <row r="1439" spans="1:36" x14ac:dyDescent="0.25">
      <c r="A1439" s="20" t="s">
        <v>541</v>
      </c>
      <c r="B1439" s="20" t="s">
        <v>34</v>
      </c>
      <c r="C1439" s="20" t="s">
        <v>35</v>
      </c>
      <c r="D1439" s="20" t="s">
        <v>91</v>
      </c>
      <c r="E1439" s="20" t="str">
        <f>VLOOKUP(D1439,'Коды программ'!$A$2:$B$578,2,FALSE)</f>
        <v>Повар, кондитер</v>
      </c>
      <c r="F1439" s="20" t="s">
        <v>0</v>
      </c>
      <c r="G1439" s="20" t="s">
        <v>38</v>
      </c>
      <c r="H1439" s="20">
        <v>14</v>
      </c>
      <c r="I1439" s="20">
        <v>10</v>
      </c>
      <c r="J1439" s="20">
        <v>6</v>
      </c>
      <c r="K1439" s="20">
        <v>0</v>
      </c>
      <c r="L1439" s="20">
        <v>0</v>
      </c>
      <c r="M1439" s="20">
        <v>0</v>
      </c>
      <c r="N1439" s="20">
        <v>1</v>
      </c>
      <c r="O1439" s="20">
        <v>0</v>
      </c>
      <c r="P1439" s="20">
        <v>2</v>
      </c>
      <c r="Q1439" s="20">
        <v>1</v>
      </c>
      <c r="R1439" s="20">
        <v>0</v>
      </c>
      <c r="S1439" s="20">
        <v>0</v>
      </c>
      <c r="T1439" s="20">
        <v>0</v>
      </c>
      <c r="U1439" s="20">
        <v>0</v>
      </c>
      <c r="V1439" s="20">
        <v>0</v>
      </c>
      <c r="W1439" s="20">
        <v>0</v>
      </c>
      <c r="X1439" s="20">
        <v>0</v>
      </c>
      <c r="Y1439" s="20">
        <v>0</v>
      </c>
      <c r="Z1439" s="20">
        <v>0</v>
      </c>
      <c r="AA1439" s="20">
        <v>0</v>
      </c>
      <c r="AB1439" s="20">
        <v>0</v>
      </c>
      <c r="AC1439" s="20">
        <v>0</v>
      </c>
      <c r="AD1439" s="20">
        <v>0</v>
      </c>
      <c r="AE1439" s="20">
        <v>0</v>
      </c>
      <c r="AF1439" s="20">
        <v>0</v>
      </c>
      <c r="AG1439" s="20">
        <v>0</v>
      </c>
      <c r="AH1439" s="20" t="s">
        <v>213</v>
      </c>
      <c r="AI1439" s="20" t="str">
        <f t="shared" ref="AI1439:AI1461" si="134">IF(H1439=I1439+L1439+M1439+N1439+O1439+P1439+Q1439+R1439+S1439+T1439+U1439+V1439+W1439+X1439+Y1439+Z1439+AA1439+AB1439+AC1439+AD1439+AE1439+AF1439+AG1439,"проверка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439" s="21" t="b">
        <f t="shared" ref="AJ1439:AJ1461" si="135">IF(OR(J1439&gt;I1439,K1439&gt;I1439),TRUE,FALSE)</f>
        <v>0</v>
      </c>
    </row>
    <row r="1440" spans="1:36" hidden="1" x14ac:dyDescent="0.25">
      <c r="A1440" s="20" t="s">
        <v>541</v>
      </c>
      <c r="B1440" s="20" t="s">
        <v>34</v>
      </c>
      <c r="C1440" s="20" t="s">
        <v>35</v>
      </c>
      <c r="D1440" s="20" t="s">
        <v>91</v>
      </c>
      <c r="E1440" s="20" t="str">
        <f>VLOOKUP(D1440,'Коды программ'!$A$2:$B$578,2,FALSE)</f>
        <v>Повар, кондитер</v>
      </c>
      <c r="F1440" s="20" t="s">
        <v>1</v>
      </c>
      <c r="G1440" s="20" t="s">
        <v>40</v>
      </c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20"/>
      <c r="AG1440" s="20"/>
      <c r="AH1440" s="20"/>
      <c r="AI1440" s="20" t="str">
        <f t="shared" si="134"/>
        <v>проверка пройдена</v>
      </c>
      <c r="AJ1440" s="21" t="b">
        <f t="shared" si="135"/>
        <v>0</v>
      </c>
    </row>
    <row r="1441" spans="1:36" hidden="1" x14ac:dyDescent="0.25">
      <c r="A1441" s="20" t="s">
        <v>541</v>
      </c>
      <c r="B1441" s="20" t="s">
        <v>34</v>
      </c>
      <c r="C1441" s="20" t="s">
        <v>35</v>
      </c>
      <c r="D1441" s="20" t="s">
        <v>91</v>
      </c>
      <c r="E1441" s="20" t="str">
        <f>VLOOKUP(D1441,'Коды программ'!$A$2:$B$578,2,FALSE)</f>
        <v>Повар, кондитер</v>
      </c>
      <c r="F1441" s="20" t="s">
        <v>2</v>
      </c>
      <c r="G1441" s="20" t="s">
        <v>41</v>
      </c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0"/>
      <c r="AA1441" s="20"/>
      <c r="AB1441" s="20"/>
      <c r="AC1441" s="20"/>
      <c r="AD1441" s="20"/>
      <c r="AE1441" s="20"/>
      <c r="AF1441" s="20"/>
      <c r="AG1441" s="20"/>
      <c r="AH1441" s="20"/>
      <c r="AI1441" s="20" t="str">
        <f t="shared" si="134"/>
        <v>проверка пройдена</v>
      </c>
      <c r="AJ1441" s="21" t="b">
        <f t="shared" si="135"/>
        <v>0</v>
      </c>
    </row>
    <row r="1442" spans="1:36" hidden="1" x14ac:dyDescent="0.25">
      <c r="A1442" s="20" t="s">
        <v>541</v>
      </c>
      <c r="B1442" s="20" t="s">
        <v>34</v>
      </c>
      <c r="C1442" s="20" t="s">
        <v>35</v>
      </c>
      <c r="D1442" s="20" t="s">
        <v>91</v>
      </c>
      <c r="E1442" s="20" t="str">
        <f>VLOOKUP(D1442,'Коды программ'!$A$2:$B$578,2,FALSE)</f>
        <v>Повар, кондитер</v>
      </c>
      <c r="F1442" s="20" t="s">
        <v>3</v>
      </c>
      <c r="G1442" s="20" t="s">
        <v>42</v>
      </c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20"/>
      <c r="AB1442" s="20"/>
      <c r="AC1442" s="20"/>
      <c r="AD1442" s="20"/>
      <c r="AE1442" s="20"/>
      <c r="AF1442" s="20"/>
      <c r="AG1442" s="20"/>
      <c r="AH1442" s="20"/>
      <c r="AI1442" s="20" t="str">
        <f t="shared" si="134"/>
        <v>проверка пройдена</v>
      </c>
      <c r="AJ1442" s="21" t="b">
        <f t="shared" si="135"/>
        <v>0</v>
      </c>
    </row>
    <row r="1443" spans="1:36" hidden="1" x14ac:dyDescent="0.25">
      <c r="A1443" s="20" t="s">
        <v>541</v>
      </c>
      <c r="B1443" s="20" t="s">
        <v>34</v>
      </c>
      <c r="C1443" s="20" t="s">
        <v>35</v>
      </c>
      <c r="D1443" s="20" t="s">
        <v>91</v>
      </c>
      <c r="E1443" s="20" t="str">
        <f>VLOOKUP(D1443,'Коды программ'!$A$2:$B$578,2,FALSE)</f>
        <v>Повар, кондитер</v>
      </c>
      <c r="F1443" s="20" t="s">
        <v>4</v>
      </c>
      <c r="G1443" s="20" t="s">
        <v>43</v>
      </c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0"/>
      <c r="AA1443" s="20"/>
      <c r="AB1443" s="20"/>
      <c r="AC1443" s="20"/>
      <c r="AD1443" s="20"/>
      <c r="AE1443" s="20"/>
      <c r="AF1443" s="20"/>
      <c r="AG1443" s="20"/>
      <c r="AH1443" s="20"/>
      <c r="AI1443" s="20" t="str">
        <f t="shared" si="134"/>
        <v>проверка пройдена</v>
      </c>
      <c r="AJ1443" s="21" t="b">
        <f t="shared" si="135"/>
        <v>0</v>
      </c>
    </row>
    <row r="1444" spans="1:36" x14ac:dyDescent="0.25">
      <c r="A1444" s="20" t="s">
        <v>541</v>
      </c>
      <c r="B1444" s="20" t="s">
        <v>34</v>
      </c>
      <c r="C1444" s="20" t="s">
        <v>35</v>
      </c>
      <c r="D1444" s="20" t="s">
        <v>55</v>
      </c>
      <c r="E1444" s="20" t="str">
        <f>VLOOKUP(D1444,'Коды программ'!$A$2:$B$578,2,FALSE)</f>
        <v>Организация перевозок и управление на транспорте (по видам)</v>
      </c>
      <c r="F1444" s="20" t="s">
        <v>0</v>
      </c>
      <c r="G1444" s="20" t="s">
        <v>38</v>
      </c>
      <c r="H1444" s="20">
        <v>15</v>
      </c>
      <c r="I1444" s="20">
        <v>15</v>
      </c>
      <c r="J1444" s="20">
        <v>15</v>
      </c>
      <c r="K1444" s="20">
        <v>15</v>
      </c>
      <c r="L1444" s="20">
        <v>0</v>
      </c>
      <c r="M1444" s="20">
        <v>0</v>
      </c>
      <c r="N1444" s="20">
        <v>0</v>
      </c>
      <c r="O1444" s="20">
        <v>0</v>
      </c>
      <c r="P1444" s="20">
        <v>0</v>
      </c>
      <c r="Q1444" s="20">
        <v>0</v>
      </c>
      <c r="R1444" s="20">
        <v>0</v>
      </c>
      <c r="S1444" s="20">
        <v>0</v>
      </c>
      <c r="T1444" s="20">
        <v>0</v>
      </c>
      <c r="U1444" s="20">
        <v>0</v>
      </c>
      <c r="V1444" s="20">
        <v>0</v>
      </c>
      <c r="W1444" s="20">
        <v>0</v>
      </c>
      <c r="X1444" s="20">
        <v>0</v>
      </c>
      <c r="Y1444" s="20">
        <v>0</v>
      </c>
      <c r="Z1444" s="20">
        <v>0</v>
      </c>
      <c r="AA1444" s="20">
        <v>0</v>
      </c>
      <c r="AB1444" s="20">
        <v>0</v>
      </c>
      <c r="AC1444" s="20">
        <v>0</v>
      </c>
      <c r="AD1444" s="20">
        <v>0</v>
      </c>
      <c r="AE1444" s="20">
        <v>0</v>
      </c>
      <c r="AF1444" s="20">
        <v>0</v>
      </c>
      <c r="AG1444" s="20">
        <v>0</v>
      </c>
      <c r="AH1444" s="20">
        <v>0</v>
      </c>
      <c r="AI1444" s="20" t="str">
        <f t="shared" si="134"/>
        <v>проверка пройдена</v>
      </c>
      <c r="AJ1444" s="21" t="b">
        <f t="shared" si="135"/>
        <v>0</v>
      </c>
    </row>
    <row r="1445" spans="1:36" hidden="1" x14ac:dyDescent="0.25">
      <c r="A1445" s="20" t="s">
        <v>541</v>
      </c>
      <c r="B1445" s="20" t="s">
        <v>34</v>
      </c>
      <c r="C1445" s="20" t="s">
        <v>35</v>
      </c>
      <c r="D1445" s="20" t="s">
        <v>55</v>
      </c>
      <c r="E1445" s="20" t="str">
        <f>VLOOKUP(D1445,'Коды программ'!$A$2:$B$578,2,FALSE)</f>
        <v>Организация перевозок и управление на транспорте (по видам)</v>
      </c>
      <c r="F1445" s="20" t="s">
        <v>1</v>
      </c>
      <c r="G1445" s="20" t="s">
        <v>40</v>
      </c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0"/>
      <c r="AA1445" s="20"/>
      <c r="AB1445" s="20"/>
      <c r="AC1445" s="20"/>
      <c r="AD1445" s="20"/>
      <c r="AE1445" s="20"/>
      <c r="AF1445" s="20"/>
      <c r="AG1445" s="20"/>
      <c r="AH1445" s="20"/>
      <c r="AI1445" s="20" t="str">
        <f t="shared" si="134"/>
        <v>проверка пройдена</v>
      </c>
      <c r="AJ1445" s="21" t="b">
        <f t="shared" si="135"/>
        <v>0</v>
      </c>
    </row>
    <row r="1446" spans="1:36" hidden="1" x14ac:dyDescent="0.25">
      <c r="A1446" s="20" t="s">
        <v>541</v>
      </c>
      <c r="B1446" s="20" t="s">
        <v>34</v>
      </c>
      <c r="C1446" s="20" t="s">
        <v>35</v>
      </c>
      <c r="D1446" s="20" t="s">
        <v>55</v>
      </c>
      <c r="E1446" s="20" t="str">
        <f>VLOOKUP(D1446,'Коды программ'!$A$2:$B$578,2,FALSE)</f>
        <v>Организация перевозок и управление на транспорте (по видам)</v>
      </c>
      <c r="F1446" s="20" t="s">
        <v>2</v>
      </c>
      <c r="G1446" s="20" t="s">
        <v>41</v>
      </c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20"/>
      <c r="AB1446" s="20"/>
      <c r="AC1446" s="20"/>
      <c r="AD1446" s="20"/>
      <c r="AE1446" s="20"/>
      <c r="AF1446" s="20"/>
      <c r="AG1446" s="20"/>
      <c r="AH1446" s="20"/>
      <c r="AI1446" s="20" t="str">
        <f t="shared" si="134"/>
        <v>проверка пройдена</v>
      </c>
      <c r="AJ1446" s="21" t="b">
        <f t="shared" si="135"/>
        <v>0</v>
      </c>
    </row>
    <row r="1447" spans="1:36" hidden="1" x14ac:dyDescent="0.25">
      <c r="A1447" s="20" t="s">
        <v>541</v>
      </c>
      <c r="B1447" s="20" t="s">
        <v>34</v>
      </c>
      <c r="C1447" s="20" t="s">
        <v>35</v>
      </c>
      <c r="D1447" s="20" t="s">
        <v>55</v>
      </c>
      <c r="E1447" s="20" t="str">
        <f>VLOOKUP(D1447,'Коды программ'!$A$2:$B$578,2,FALSE)</f>
        <v>Организация перевозок и управление на транспорте (по видам)</v>
      </c>
      <c r="F1447" s="20" t="s">
        <v>3</v>
      </c>
      <c r="G1447" s="20" t="s">
        <v>42</v>
      </c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20"/>
      <c r="AB1447" s="20"/>
      <c r="AC1447" s="20"/>
      <c r="AD1447" s="20"/>
      <c r="AE1447" s="20"/>
      <c r="AF1447" s="20"/>
      <c r="AG1447" s="20"/>
      <c r="AH1447" s="20"/>
      <c r="AI1447" s="20" t="str">
        <f t="shared" si="134"/>
        <v>проверка пройдена</v>
      </c>
      <c r="AJ1447" s="21" t="b">
        <f t="shared" si="135"/>
        <v>0</v>
      </c>
    </row>
    <row r="1448" spans="1:36" hidden="1" x14ac:dyDescent="0.25">
      <c r="A1448" s="20" t="s">
        <v>541</v>
      </c>
      <c r="B1448" s="20" t="s">
        <v>34</v>
      </c>
      <c r="C1448" s="20" t="s">
        <v>35</v>
      </c>
      <c r="D1448" s="20" t="s">
        <v>55</v>
      </c>
      <c r="E1448" s="20" t="str">
        <f>VLOOKUP(D1448,'Коды программ'!$A$2:$B$578,2,FALSE)</f>
        <v>Организация перевозок и управление на транспорте (по видам)</v>
      </c>
      <c r="F1448" s="20" t="s">
        <v>4</v>
      </c>
      <c r="G1448" s="20" t="s">
        <v>43</v>
      </c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20"/>
      <c r="AB1448" s="20"/>
      <c r="AC1448" s="20"/>
      <c r="AD1448" s="20"/>
      <c r="AE1448" s="20"/>
      <c r="AF1448" s="20"/>
      <c r="AG1448" s="20"/>
      <c r="AH1448" s="20"/>
      <c r="AI1448" s="20" t="str">
        <f t="shared" si="134"/>
        <v>проверка пройдена</v>
      </c>
      <c r="AJ1448" s="21" t="b">
        <f t="shared" si="135"/>
        <v>0</v>
      </c>
    </row>
    <row r="1449" spans="1:36" x14ac:dyDescent="0.25">
      <c r="A1449" s="20" t="s">
        <v>542</v>
      </c>
      <c r="B1449" s="20" t="s">
        <v>34</v>
      </c>
      <c r="C1449" s="20" t="s">
        <v>35</v>
      </c>
      <c r="D1449" s="20" t="s">
        <v>122</v>
      </c>
      <c r="E1449" s="20" t="str">
        <f>VLOOKUP(D1449,'Коды программ'!$A$2:$B$578,2,FALSE)</f>
        <v>Автомеханик</v>
      </c>
      <c r="F1449" s="20" t="s">
        <v>0</v>
      </c>
      <c r="G1449" s="20" t="s">
        <v>38</v>
      </c>
      <c r="H1449" s="20">
        <v>23</v>
      </c>
      <c r="I1449" s="20">
        <v>11</v>
      </c>
      <c r="J1449" s="20"/>
      <c r="K1449" s="20"/>
      <c r="L1449" s="20">
        <v>0</v>
      </c>
      <c r="M1449" s="20">
        <v>1</v>
      </c>
      <c r="N1449" s="20">
        <v>2</v>
      </c>
      <c r="O1449" s="20">
        <v>7</v>
      </c>
      <c r="P1449" s="20">
        <v>0</v>
      </c>
      <c r="Q1449" s="20">
        <v>2</v>
      </c>
      <c r="R1449" s="20">
        <v>0</v>
      </c>
      <c r="S1449" s="20">
        <v>0</v>
      </c>
      <c r="T1449" s="20">
        <v>0</v>
      </c>
      <c r="U1449" s="20">
        <v>0</v>
      </c>
      <c r="V1449" s="20">
        <v>0</v>
      </c>
      <c r="W1449" s="20">
        <v>0</v>
      </c>
      <c r="X1449" s="20">
        <v>0</v>
      </c>
      <c r="Y1449" s="20">
        <v>0</v>
      </c>
      <c r="Z1449" s="20">
        <v>0</v>
      </c>
      <c r="AA1449" s="20">
        <v>0</v>
      </c>
      <c r="AB1449" s="20">
        <v>0</v>
      </c>
      <c r="AC1449" s="20">
        <v>0</v>
      </c>
      <c r="AD1449" s="20">
        <v>0</v>
      </c>
      <c r="AE1449" s="20">
        <v>0</v>
      </c>
      <c r="AF1449" s="20">
        <v>0</v>
      </c>
      <c r="AG1449" s="20">
        <v>0</v>
      </c>
      <c r="AH1449" s="20" t="s">
        <v>371</v>
      </c>
      <c r="AI1449" s="20" t="str">
        <f t="shared" si="134"/>
        <v>проверка пройдена</v>
      </c>
      <c r="AJ1449" s="21" t="b">
        <f t="shared" si="135"/>
        <v>0</v>
      </c>
    </row>
    <row r="1450" spans="1:36" hidden="1" x14ac:dyDescent="0.25">
      <c r="A1450" s="20" t="s">
        <v>542</v>
      </c>
      <c r="B1450" s="20" t="s">
        <v>34</v>
      </c>
      <c r="C1450" s="20" t="s">
        <v>35</v>
      </c>
      <c r="D1450" s="20" t="s">
        <v>122</v>
      </c>
      <c r="E1450" s="20" t="str">
        <f>VLOOKUP(D1450,'Коды программ'!$A$2:$B$578,2,FALSE)</f>
        <v>Автомеханик</v>
      </c>
      <c r="F1450" s="20" t="s">
        <v>1</v>
      </c>
      <c r="G1450" s="20" t="s">
        <v>40</v>
      </c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20"/>
      <c r="AB1450" s="20"/>
      <c r="AC1450" s="20"/>
      <c r="AD1450" s="20"/>
      <c r="AE1450" s="20"/>
      <c r="AF1450" s="20"/>
      <c r="AG1450" s="20"/>
      <c r="AH1450" s="20"/>
      <c r="AI1450" s="20" t="str">
        <f t="shared" si="134"/>
        <v>проверка пройдена</v>
      </c>
      <c r="AJ1450" s="21" t="b">
        <f t="shared" si="135"/>
        <v>0</v>
      </c>
    </row>
    <row r="1451" spans="1:36" hidden="1" x14ac:dyDescent="0.25">
      <c r="A1451" s="20" t="s">
        <v>542</v>
      </c>
      <c r="B1451" s="20" t="s">
        <v>34</v>
      </c>
      <c r="C1451" s="20" t="s">
        <v>35</v>
      </c>
      <c r="D1451" s="20" t="s">
        <v>122</v>
      </c>
      <c r="E1451" s="20" t="str">
        <f>VLOOKUP(D1451,'Коды программ'!$A$2:$B$578,2,FALSE)</f>
        <v>Автомеханик</v>
      </c>
      <c r="F1451" s="20" t="s">
        <v>2</v>
      </c>
      <c r="G1451" s="20" t="s">
        <v>41</v>
      </c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  <c r="AA1451" s="20"/>
      <c r="AB1451" s="20"/>
      <c r="AC1451" s="20"/>
      <c r="AD1451" s="20"/>
      <c r="AE1451" s="20"/>
      <c r="AF1451" s="20"/>
      <c r="AG1451" s="20"/>
      <c r="AH1451" s="20"/>
      <c r="AI1451" s="20" t="str">
        <f t="shared" si="134"/>
        <v>проверка пройдена</v>
      </c>
      <c r="AJ1451" s="21" t="b">
        <f t="shared" si="135"/>
        <v>0</v>
      </c>
    </row>
    <row r="1452" spans="1:36" hidden="1" x14ac:dyDescent="0.25">
      <c r="A1452" s="20" t="s">
        <v>542</v>
      </c>
      <c r="B1452" s="20" t="s">
        <v>34</v>
      </c>
      <c r="C1452" s="20" t="s">
        <v>35</v>
      </c>
      <c r="D1452" s="20" t="s">
        <v>122</v>
      </c>
      <c r="E1452" s="20" t="str">
        <f>VLOOKUP(D1452,'Коды программ'!$A$2:$B$578,2,FALSE)</f>
        <v>Автомеханик</v>
      </c>
      <c r="F1452" s="20" t="s">
        <v>3</v>
      </c>
      <c r="G1452" s="20" t="s">
        <v>42</v>
      </c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20"/>
      <c r="AB1452" s="20"/>
      <c r="AC1452" s="20"/>
      <c r="AD1452" s="20"/>
      <c r="AE1452" s="20"/>
      <c r="AF1452" s="20"/>
      <c r="AG1452" s="20"/>
      <c r="AH1452" s="20"/>
      <c r="AI1452" s="20" t="str">
        <f t="shared" si="134"/>
        <v>проверка пройдена</v>
      </c>
      <c r="AJ1452" s="21" t="b">
        <f t="shared" si="135"/>
        <v>0</v>
      </c>
    </row>
    <row r="1453" spans="1:36" hidden="1" x14ac:dyDescent="0.25">
      <c r="A1453" s="20" t="s">
        <v>542</v>
      </c>
      <c r="B1453" s="20" t="s">
        <v>34</v>
      </c>
      <c r="C1453" s="20" t="s">
        <v>35</v>
      </c>
      <c r="D1453" s="20" t="s">
        <v>122</v>
      </c>
      <c r="E1453" s="20" t="str">
        <f>VLOOKUP(D1453,'Коды программ'!$A$2:$B$578,2,FALSE)</f>
        <v>Автомеханик</v>
      </c>
      <c r="F1453" s="20" t="s">
        <v>4</v>
      </c>
      <c r="G1453" s="20" t="s">
        <v>43</v>
      </c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  <c r="AA1453" s="20"/>
      <c r="AB1453" s="20"/>
      <c r="AC1453" s="20"/>
      <c r="AD1453" s="20"/>
      <c r="AE1453" s="20"/>
      <c r="AF1453" s="20"/>
      <c r="AG1453" s="20"/>
      <c r="AH1453" s="20"/>
      <c r="AI1453" s="20" t="str">
        <f t="shared" si="134"/>
        <v>проверка пройдена</v>
      </c>
      <c r="AJ1453" s="21" t="b">
        <f t="shared" si="135"/>
        <v>0</v>
      </c>
    </row>
    <row r="1454" spans="1:36" x14ac:dyDescent="0.25">
      <c r="A1454" s="20" t="s">
        <v>542</v>
      </c>
      <c r="B1454" s="20" t="s">
        <v>34</v>
      </c>
      <c r="C1454" s="20" t="s">
        <v>35</v>
      </c>
      <c r="D1454" s="20" t="s">
        <v>372</v>
      </c>
      <c r="E1454" s="20" t="str">
        <f>VLOOKUP(D1454,'Коды программ'!$A$2:$B$578,2,FALSE)</f>
        <v>Мастер по техническому обслуживанию и ремонту машинно-тракторного парка</v>
      </c>
      <c r="F1454" s="20" t="s">
        <v>0</v>
      </c>
      <c r="G1454" s="20" t="s">
        <v>38</v>
      </c>
      <c r="H1454" s="20">
        <v>22</v>
      </c>
      <c r="I1454" s="20">
        <v>5</v>
      </c>
      <c r="J1454" s="20"/>
      <c r="K1454" s="20"/>
      <c r="L1454" s="20">
        <v>0</v>
      </c>
      <c r="M1454" s="20">
        <v>3</v>
      </c>
      <c r="N1454" s="20">
        <v>0</v>
      </c>
      <c r="O1454" s="20">
        <v>14</v>
      </c>
      <c r="P1454" s="20">
        <v>0</v>
      </c>
      <c r="Q1454" s="20">
        <v>0</v>
      </c>
      <c r="R1454" s="20">
        <v>0</v>
      </c>
      <c r="S1454" s="20">
        <v>0</v>
      </c>
      <c r="T1454" s="20">
        <v>0</v>
      </c>
      <c r="U1454" s="20">
        <v>0</v>
      </c>
      <c r="V1454" s="20">
        <v>0</v>
      </c>
      <c r="W1454" s="20">
        <v>0</v>
      </c>
      <c r="X1454" s="20">
        <v>0</v>
      </c>
      <c r="Y1454" s="20">
        <v>0</v>
      </c>
      <c r="Z1454" s="20">
        <v>0</v>
      </c>
      <c r="AA1454" s="20">
        <v>0</v>
      </c>
      <c r="AB1454" s="20">
        <v>0</v>
      </c>
      <c r="AC1454" s="20">
        <v>0</v>
      </c>
      <c r="AD1454" s="20">
        <v>0</v>
      </c>
      <c r="AE1454" s="20">
        <v>0</v>
      </c>
      <c r="AF1454" s="20">
        <v>0</v>
      </c>
      <c r="AG1454" s="20">
        <v>0</v>
      </c>
      <c r="AH1454" s="20" t="s">
        <v>371</v>
      </c>
      <c r="AI1454" s="20" t="str">
        <f t="shared" si="134"/>
        <v>проверка пройдена</v>
      </c>
      <c r="AJ1454" s="21" t="b">
        <f t="shared" si="135"/>
        <v>0</v>
      </c>
    </row>
    <row r="1455" spans="1:36" hidden="1" x14ac:dyDescent="0.25">
      <c r="A1455" s="20" t="s">
        <v>542</v>
      </c>
      <c r="B1455" s="20" t="s">
        <v>34</v>
      </c>
      <c r="C1455" s="20" t="s">
        <v>35</v>
      </c>
      <c r="D1455" s="20" t="s">
        <v>372</v>
      </c>
      <c r="E1455" s="20" t="str">
        <f>VLOOKUP(D1455,'Коды программ'!$A$2:$B$578,2,FALSE)</f>
        <v>Мастер по техническому обслуживанию и ремонту машинно-тракторного парка</v>
      </c>
      <c r="F1455" s="20" t="s">
        <v>1</v>
      </c>
      <c r="G1455" s="20" t="s">
        <v>40</v>
      </c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20"/>
      <c r="AB1455" s="20"/>
      <c r="AC1455" s="20"/>
      <c r="AD1455" s="20"/>
      <c r="AE1455" s="20"/>
      <c r="AF1455" s="20"/>
      <c r="AG1455" s="20"/>
      <c r="AH1455" s="20"/>
      <c r="AI1455" s="20" t="str">
        <f t="shared" si="134"/>
        <v>проверка пройдена</v>
      </c>
      <c r="AJ1455" s="21" t="b">
        <f t="shared" si="135"/>
        <v>0</v>
      </c>
    </row>
    <row r="1456" spans="1:36" hidden="1" x14ac:dyDescent="0.25">
      <c r="A1456" s="20" t="s">
        <v>542</v>
      </c>
      <c r="B1456" s="20" t="s">
        <v>34</v>
      </c>
      <c r="C1456" s="20" t="s">
        <v>35</v>
      </c>
      <c r="D1456" s="20" t="s">
        <v>372</v>
      </c>
      <c r="E1456" s="20" t="str">
        <f>VLOOKUP(D1456,'Коды программ'!$A$2:$B$578,2,FALSE)</f>
        <v>Мастер по техническому обслуживанию и ремонту машинно-тракторного парка</v>
      </c>
      <c r="F1456" s="20" t="s">
        <v>2</v>
      </c>
      <c r="G1456" s="20" t="s">
        <v>41</v>
      </c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20"/>
      <c r="AB1456" s="20"/>
      <c r="AC1456" s="20"/>
      <c r="AD1456" s="20"/>
      <c r="AE1456" s="20"/>
      <c r="AF1456" s="20"/>
      <c r="AG1456" s="20"/>
      <c r="AH1456" s="20"/>
      <c r="AI1456" s="20" t="str">
        <f t="shared" si="134"/>
        <v>проверка пройдена</v>
      </c>
      <c r="AJ1456" s="21" t="b">
        <f t="shared" si="135"/>
        <v>0</v>
      </c>
    </row>
    <row r="1457" spans="1:36" hidden="1" x14ac:dyDescent="0.25">
      <c r="A1457" s="20" t="s">
        <v>542</v>
      </c>
      <c r="B1457" s="20" t="s">
        <v>34</v>
      </c>
      <c r="C1457" s="20" t="s">
        <v>35</v>
      </c>
      <c r="D1457" s="20" t="s">
        <v>372</v>
      </c>
      <c r="E1457" s="20" t="str">
        <f>VLOOKUP(D1457,'Коды программ'!$A$2:$B$578,2,FALSE)</f>
        <v>Мастер по техническому обслуживанию и ремонту машинно-тракторного парка</v>
      </c>
      <c r="F1457" s="20" t="s">
        <v>3</v>
      </c>
      <c r="G1457" s="20" t="s">
        <v>42</v>
      </c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20"/>
      <c r="AB1457" s="20"/>
      <c r="AC1457" s="20"/>
      <c r="AD1457" s="20"/>
      <c r="AE1457" s="20"/>
      <c r="AF1457" s="20"/>
      <c r="AG1457" s="20"/>
      <c r="AH1457" s="20"/>
      <c r="AI1457" s="20" t="str">
        <f t="shared" si="134"/>
        <v>проверка пройдена</v>
      </c>
      <c r="AJ1457" s="21" t="b">
        <f t="shared" si="135"/>
        <v>0</v>
      </c>
    </row>
    <row r="1458" spans="1:36" hidden="1" x14ac:dyDescent="0.25">
      <c r="A1458" s="20" t="s">
        <v>542</v>
      </c>
      <c r="B1458" s="20" t="s">
        <v>34</v>
      </c>
      <c r="C1458" s="20" t="s">
        <v>35</v>
      </c>
      <c r="D1458" s="20" t="s">
        <v>372</v>
      </c>
      <c r="E1458" s="20" t="str">
        <f>VLOOKUP(D1458,'Коды программ'!$A$2:$B$578,2,FALSE)</f>
        <v>Мастер по техническому обслуживанию и ремонту машинно-тракторного парка</v>
      </c>
      <c r="F1458" s="20" t="s">
        <v>4</v>
      </c>
      <c r="G1458" s="20" t="s">
        <v>43</v>
      </c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20"/>
      <c r="AB1458" s="20"/>
      <c r="AC1458" s="20"/>
      <c r="AD1458" s="20"/>
      <c r="AE1458" s="20"/>
      <c r="AF1458" s="20"/>
      <c r="AG1458" s="20"/>
      <c r="AH1458" s="20"/>
      <c r="AI1458" s="20" t="str">
        <f t="shared" si="134"/>
        <v>проверка пройдена</v>
      </c>
      <c r="AJ1458" s="21" t="b">
        <f t="shared" si="135"/>
        <v>0</v>
      </c>
    </row>
    <row r="1459" spans="1:36" x14ac:dyDescent="0.25">
      <c r="A1459" s="20" t="s">
        <v>542</v>
      </c>
      <c r="B1459" s="20" t="s">
        <v>34</v>
      </c>
      <c r="C1459" s="20" t="s">
        <v>35</v>
      </c>
      <c r="D1459" s="20" t="s">
        <v>91</v>
      </c>
      <c r="E1459" s="20" t="str">
        <f>VLOOKUP(D1459,'Коды программ'!$A$2:$B$578,2,FALSE)</f>
        <v>Повар, кондитер</v>
      </c>
      <c r="F1459" s="20" t="s">
        <v>0</v>
      </c>
      <c r="G1459" s="20" t="s">
        <v>38</v>
      </c>
      <c r="H1459" s="20">
        <v>35</v>
      </c>
      <c r="I1459" s="20">
        <v>16</v>
      </c>
      <c r="J1459" s="20">
        <v>16</v>
      </c>
      <c r="K1459" s="20"/>
      <c r="L1459" s="20">
        <v>0</v>
      </c>
      <c r="M1459" s="20">
        <v>0</v>
      </c>
      <c r="N1459" s="20">
        <v>5</v>
      </c>
      <c r="O1459" s="20">
        <v>0</v>
      </c>
      <c r="P1459" s="20">
        <v>0</v>
      </c>
      <c r="Q1459" s="20">
        <v>14</v>
      </c>
      <c r="R1459" s="20">
        <v>0</v>
      </c>
      <c r="S1459" s="20">
        <v>0</v>
      </c>
      <c r="T1459" s="20">
        <v>0</v>
      </c>
      <c r="U1459" s="20">
        <v>0</v>
      </c>
      <c r="V1459" s="20">
        <v>0</v>
      </c>
      <c r="W1459" s="20">
        <v>0</v>
      </c>
      <c r="X1459" s="20">
        <v>0</v>
      </c>
      <c r="Y1459" s="20">
        <v>0</v>
      </c>
      <c r="Z1459" s="20">
        <v>0</v>
      </c>
      <c r="AA1459" s="20">
        <v>0</v>
      </c>
      <c r="AB1459" s="20">
        <v>0</v>
      </c>
      <c r="AC1459" s="20">
        <v>0</v>
      </c>
      <c r="AD1459" s="20">
        <v>0</v>
      </c>
      <c r="AE1459" s="20">
        <v>0</v>
      </c>
      <c r="AF1459" s="20">
        <v>0</v>
      </c>
      <c r="AG1459" s="20">
        <v>0</v>
      </c>
      <c r="AH1459" s="20" t="s">
        <v>371</v>
      </c>
      <c r="AI1459" s="20" t="str">
        <f t="shared" si="134"/>
        <v>проверка пройдена</v>
      </c>
      <c r="AJ1459" s="21" t="b">
        <f t="shared" si="135"/>
        <v>0</v>
      </c>
    </row>
    <row r="1460" spans="1:36" hidden="1" x14ac:dyDescent="0.25">
      <c r="A1460" s="20" t="s">
        <v>542</v>
      </c>
      <c r="B1460" s="20" t="s">
        <v>34</v>
      </c>
      <c r="C1460" s="20" t="s">
        <v>35</v>
      </c>
      <c r="D1460" s="20" t="s">
        <v>91</v>
      </c>
      <c r="E1460" s="20" t="str">
        <f>VLOOKUP(D1460,'Коды программ'!$A$2:$B$578,2,FALSE)</f>
        <v>Повар, кондитер</v>
      </c>
      <c r="F1460" s="20" t="s">
        <v>1</v>
      </c>
      <c r="G1460" s="20" t="s">
        <v>40</v>
      </c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20"/>
      <c r="AB1460" s="20"/>
      <c r="AC1460" s="20"/>
      <c r="AD1460" s="20"/>
      <c r="AE1460" s="20"/>
      <c r="AF1460" s="20"/>
      <c r="AG1460" s="20"/>
      <c r="AH1460" s="20"/>
      <c r="AI1460" s="20" t="str">
        <f t="shared" si="134"/>
        <v>проверка пройдена</v>
      </c>
      <c r="AJ1460" s="21" t="b">
        <f t="shared" si="135"/>
        <v>0</v>
      </c>
    </row>
    <row r="1461" spans="1:36" hidden="1" x14ac:dyDescent="0.25">
      <c r="A1461" s="20" t="s">
        <v>542</v>
      </c>
      <c r="B1461" s="20" t="s">
        <v>34</v>
      </c>
      <c r="C1461" s="20" t="s">
        <v>35</v>
      </c>
      <c r="D1461" s="20" t="s">
        <v>91</v>
      </c>
      <c r="E1461" s="20" t="str">
        <f>VLOOKUP(D1461,'Коды программ'!$A$2:$B$578,2,FALSE)</f>
        <v>Повар, кондитер</v>
      </c>
      <c r="F1461" s="20" t="s">
        <v>2</v>
      </c>
      <c r="G1461" s="20" t="s">
        <v>41</v>
      </c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0"/>
      <c r="AA1461" s="20"/>
      <c r="AB1461" s="20"/>
      <c r="AC1461" s="20"/>
      <c r="AD1461" s="20"/>
      <c r="AE1461" s="20"/>
      <c r="AF1461" s="20"/>
      <c r="AG1461" s="20"/>
      <c r="AH1461" s="20"/>
      <c r="AI1461" s="20" t="str">
        <f t="shared" si="134"/>
        <v>проверка пройдена</v>
      </c>
      <c r="AJ1461" s="21" t="b">
        <f t="shared" si="135"/>
        <v>0</v>
      </c>
    </row>
    <row r="1462" spans="1:36" hidden="1" x14ac:dyDescent="0.25">
      <c r="A1462" s="20" t="s">
        <v>542</v>
      </c>
      <c r="B1462" s="20" t="s">
        <v>34</v>
      </c>
      <c r="C1462" s="20" t="s">
        <v>35</v>
      </c>
      <c r="D1462" s="20" t="s">
        <v>91</v>
      </c>
      <c r="E1462" s="20" t="str">
        <f>VLOOKUP(D1462,'Коды программ'!$A$2:$B$578,2,FALSE)</f>
        <v>Повар, кондитер</v>
      </c>
      <c r="F1462" s="20" t="s">
        <v>3</v>
      </c>
      <c r="G1462" s="20" t="s">
        <v>42</v>
      </c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20"/>
      <c r="AB1462" s="20"/>
      <c r="AC1462" s="20"/>
      <c r="AD1462" s="20"/>
      <c r="AE1462" s="20"/>
      <c r="AF1462" s="20"/>
      <c r="AG1462" s="20"/>
      <c r="AH1462" s="20"/>
      <c r="AI1462" s="20" t="str">
        <f t="shared" ref="AI1462:AI1483" si="136">IF(H1462=I1462+L1462+M1462+N1462+O1462+P1462+Q1462+R1462+S1462+T1462+U1462+V1462+W1462+X1462+Y1462+Z1462+AA1462+AB1462+AC1462+AD1462+AE1462+AF1462+AG1462,"проверка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462" s="21" t="b">
        <f t="shared" ref="AJ1462:AJ1483" si="137">IF(OR(J1462&gt;I1462,K1462&gt;I1462),TRUE,FALSE)</f>
        <v>0</v>
      </c>
    </row>
    <row r="1463" spans="1:36" hidden="1" x14ac:dyDescent="0.25">
      <c r="A1463" s="20" t="s">
        <v>542</v>
      </c>
      <c r="B1463" s="20" t="s">
        <v>34</v>
      </c>
      <c r="C1463" s="20" t="s">
        <v>35</v>
      </c>
      <c r="D1463" s="20" t="s">
        <v>91</v>
      </c>
      <c r="E1463" s="20" t="str">
        <f>VLOOKUP(D1463,'Коды программ'!$A$2:$B$578,2,FALSE)</f>
        <v>Повар, кондитер</v>
      </c>
      <c r="F1463" s="20" t="s">
        <v>4</v>
      </c>
      <c r="G1463" s="20" t="s">
        <v>43</v>
      </c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20"/>
      <c r="AB1463" s="20"/>
      <c r="AC1463" s="20"/>
      <c r="AD1463" s="20"/>
      <c r="AE1463" s="20"/>
      <c r="AF1463" s="20"/>
      <c r="AG1463" s="20"/>
      <c r="AH1463" s="20"/>
      <c r="AI1463" s="20" t="str">
        <f t="shared" si="136"/>
        <v>проверка пройдена</v>
      </c>
      <c r="AJ1463" s="21" t="b">
        <f t="shared" si="137"/>
        <v>0</v>
      </c>
    </row>
    <row r="1464" spans="1:36" x14ac:dyDescent="0.25">
      <c r="A1464" s="20" t="s">
        <v>542</v>
      </c>
      <c r="B1464" s="20" t="s">
        <v>34</v>
      </c>
      <c r="C1464" s="20" t="s">
        <v>35</v>
      </c>
      <c r="D1464" s="20" t="s">
        <v>136</v>
      </c>
      <c r="E1464" s="20" t="str">
        <f>VLOOKUP(D1464,'Коды программ'!$A$2:$B$578,2,FALSE)</f>
        <v>Тракторист-машинист сельскохозяйственного производства</v>
      </c>
      <c r="F1464" s="20" t="s">
        <v>0</v>
      </c>
      <c r="G1464" s="20" t="s">
        <v>38</v>
      </c>
      <c r="H1464" s="20">
        <v>24</v>
      </c>
      <c r="I1464" s="20">
        <v>12</v>
      </c>
      <c r="J1464" s="20"/>
      <c r="K1464" s="20">
        <v>0</v>
      </c>
      <c r="L1464" s="20">
        <v>2</v>
      </c>
      <c r="M1464" s="20">
        <v>2</v>
      </c>
      <c r="N1464" s="20">
        <v>2</v>
      </c>
      <c r="O1464" s="20">
        <v>6</v>
      </c>
      <c r="P1464" s="20">
        <v>0</v>
      </c>
      <c r="Q1464" s="20">
        <v>0</v>
      </c>
      <c r="R1464" s="20">
        <v>0</v>
      </c>
      <c r="S1464" s="20">
        <v>0</v>
      </c>
      <c r="T1464" s="20">
        <v>0</v>
      </c>
      <c r="U1464" s="20">
        <v>0</v>
      </c>
      <c r="V1464" s="20">
        <v>0</v>
      </c>
      <c r="W1464" s="20">
        <v>0</v>
      </c>
      <c r="X1464" s="20">
        <v>0</v>
      </c>
      <c r="Y1464" s="20">
        <v>0</v>
      </c>
      <c r="Z1464" s="20">
        <v>0</v>
      </c>
      <c r="AA1464" s="20">
        <v>0</v>
      </c>
      <c r="AB1464" s="20">
        <v>0</v>
      </c>
      <c r="AC1464" s="20">
        <v>0</v>
      </c>
      <c r="AD1464" s="20">
        <v>0</v>
      </c>
      <c r="AE1464" s="20">
        <v>0</v>
      </c>
      <c r="AF1464" s="20">
        <v>0</v>
      </c>
      <c r="AG1464" s="20">
        <v>0</v>
      </c>
      <c r="AH1464" s="20" t="s">
        <v>371</v>
      </c>
      <c r="AI1464" s="20" t="str">
        <f t="shared" si="136"/>
        <v>проверка пройдена</v>
      </c>
      <c r="AJ1464" s="21" t="b">
        <f t="shared" si="137"/>
        <v>0</v>
      </c>
    </row>
    <row r="1465" spans="1:36" hidden="1" x14ac:dyDescent="0.25">
      <c r="A1465" s="20" t="s">
        <v>542</v>
      </c>
      <c r="B1465" s="20" t="s">
        <v>34</v>
      </c>
      <c r="C1465" s="20" t="s">
        <v>35</v>
      </c>
      <c r="D1465" s="20" t="s">
        <v>136</v>
      </c>
      <c r="E1465" s="20" t="str">
        <f>VLOOKUP(D1465,'Коды программ'!$A$2:$B$578,2,FALSE)</f>
        <v>Тракторист-машинист сельскохозяйственного производства</v>
      </c>
      <c r="F1465" s="20" t="s">
        <v>1</v>
      </c>
      <c r="G1465" s="20" t="s">
        <v>40</v>
      </c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20"/>
      <c r="AB1465" s="20"/>
      <c r="AC1465" s="20"/>
      <c r="AD1465" s="20"/>
      <c r="AE1465" s="20"/>
      <c r="AF1465" s="20"/>
      <c r="AG1465" s="20"/>
      <c r="AH1465" s="20"/>
      <c r="AI1465" s="20" t="str">
        <f t="shared" si="136"/>
        <v>проверка пройдена</v>
      </c>
      <c r="AJ1465" s="21" t="b">
        <f t="shared" si="137"/>
        <v>0</v>
      </c>
    </row>
    <row r="1466" spans="1:36" hidden="1" x14ac:dyDescent="0.25">
      <c r="A1466" s="20" t="s">
        <v>542</v>
      </c>
      <c r="B1466" s="20" t="s">
        <v>34</v>
      </c>
      <c r="C1466" s="20" t="s">
        <v>35</v>
      </c>
      <c r="D1466" s="20" t="s">
        <v>136</v>
      </c>
      <c r="E1466" s="20" t="str">
        <f>VLOOKUP(D1466,'Коды программ'!$A$2:$B$578,2,FALSE)</f>
        <v>Тракторист-машинист сельскохозяйственного производства</v>
      </c>
      <c r="F1466" s="20" t="s">
        <v>2</v>
      </c>
      <c r="G1466" s="20" t="s">
        <v>41</v>
      </c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20"/>
      <c r="AB1466" s="20"/>
      <c r="AC1466" s="20"/>
      <c r="AD1466" s="20"/>
      <c r="AE1466" s="20"/>
      <c r="AF1466" s="20"/>
      <c r="AG1466" s="20"/>
      <c r="AH1466" s="20"/>
      <c r="AI1466" s="20" t="str">
        <f t="shared" si="136"/>
        <v>проверка пройдена</v>
      </c>
      <c r="AJ1466" s="21" t="b">
        <f t="shared" si="137"/>
        <v>0</v>
      </c>
    </row>
    <row r="1467" spans="1:36" hidden="1" x14ac:dyDescent="0.25">
      <c r="A1467" s="20" t="s">
        <v>542</v>
      </c>
      <c r="B1467" s="20" t="s">
        <v>34</v>
      </c>
      <c r="C1467" s="20" t="s">
        <v>35</v>
      </c>
      <c r="D1467" s="20" t="s">
        <v>136</v>
      </c>
      <c r="E1467" s="20" t="str">
        <f>VLOOKUP(D1467,'Коды программ'!$A$2:$B$578,2,FALSE)</f>
        <v>Тракторист-машинист сельскохозяйственного производства</v>
      </c>
      <c r="F1467" s="20" t="s">
        <v>3</v>
      </c>
      <c r="G1467" s="20" t="s">
        <v>42</v>
      </c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0"/>
      <c r="AA1467" s="20"/>
      <c r="AB1467" s="20"/>
      <c r="AC1467" s="20"/>
      <c r="AD1467" s="20"/>
      <c r="AE1467" s="20"/>
      <c r="AF1467" s="20"/>
      <c r="AG1467" s="20"/>
      <c r="AH1467" s="20"/>
      <c r="AI1467" s="20" t="str">
        <f t="shared" si="136"/>
        <v>проверка пройдена</v>
      </c>
      <c r="AJ1467" s="21" t="b">
        <f t="shared" si="137"/>
        <v>0</v>
      </c>
    </row>
    <row r="1468" spans="1:36" hidden="1" x14ac:dyDescent="0.25">
      <c r="A1468" s="20" t="s">
        <v>542</v>
      </c>
      <c r="B1468" s="20" t="s">
        <v>34</v>
      </c>
      <c r="C1468" s="20" t="s">
        <v>35</v>
      </c>
      <c r="D1468" s="20" t="s">
        <v>136</v>
      </c>
      <c r="E1468" s="20" t="str">
        <f>VLOOKUP(D1468,'Коды программ'!$A$2:$B$578,2,FALSE)</f>
        <v>Тракторист-машинист сельскохозяйственного производства</v>
      </c>
      <c r="F1468" s="20" t="s">
        <v>4</v>
      </c>
      <c r="G1468" s="20" t="s">
        <v>43</v>
      </c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20"/>
      <c r="AB1468" s="20"/>
      <c r="AC1468" s="20"/>
      <c r="AD1468" s="20"/>
      <c r="AE1468" s="20"/>
      <c r="AF1468" s="20"/>
      <c r="AG1468" s="20"/>
      <c r="AH1468" s="20"/>
      <c r="AI1468" s="20" t="str">
        <f t="shared" si="136"/>
        <v>проверка пройдена</v>
      </c>
      <c r="AJ1468" s="21" t="b">
        <f t="shared" si="137"/>
        <v>0</v>
      </c>
    </row>
    <row r="1469" spans="1:36" x14ac:dyDescent="0.25">
      <c r="A1469" s="20" t="s">
        <v>543</v>
      </c>
      <c r="B1469" s="20" t="s">
        <v>34</v>
      </c>
      <c r="C1469" s="20" t="s">
        <v>35</v>
      </c>
      <c r="D1469" s="20" t="s">
        <v>36</v>
      </c>
      <c r="E1469" s="20" t="str">
        <f>VLOOKUP(D1469,'Коды программ'!$A$2:$B$578,2,FALSE)</f>
        <v>Дошкольное образование</v>
      </c>
      <c r="F1469" s="20" t="s">
        <v>0</v>
      </c>
      <c r="G1469" s="20" t="s">
        <v>38</v>
      </c>
      <c r="H1469" s="20">
        <v>50</v>
      </c>
      <c r="I1469" s="20">
        <v>45</v>
      </c>
      <c r="J1469" s="20">
        <v>33</v>
      </c>
      <c r="K1469" s="20">
        <v>45</v>
      </c>
      <c r="L1469" s="20">
        <v>0</v>
      </c>
      <c r="M1469" s="20">
        <v>0</v>
      </c>
      <c r="N1469" s="20">
        <v>0</v>
      </c>
      <c r="O1469" s="20">
        <v>0</v>
      </c>
      <c r="P1469" s="20">
        <v>0</v>
      </c>
      <c r="Q1469" s="20">
        <v>4</v>
      </c>
      <c r="R1469" s="20">
        <v>0</v>
      </c>
      <c r="S1469" s="20">
        <v>0</v>
      </c>
      <c r="T1469" s="20">
        <v>0</v>
      </c>
      <c r="U1469" s="20">
        <v>0</v>
      </c>
      <c r="V1469" s="20">
        <v>0</v>
      </c>
      <c r="W1469" s="20">
        <v>0</v>
      </c>
      <c r="X1469" s="20">
        <v>0</v>
      </c>
      <c r="Y1469" s="20">
        <v>0</v>
      </c>
      <c r="Z1469" s="20">
        <v>0</v>
      </c>
      <c r="AA1469" s="20">
        <v>1</v>
      </c>
      <c r="AB1469" s="20">
        <v>0</v>
      </c>
      <c r="AC1469" s="20">
        <v>0</v>
      </c>
      <c r="AD1469" s="20">
        <v>0</v>
      </c>
      <c r="AE1469" s="20">
        <v>0</v>
      </c>
      <c r="AF1469" s="20">
        <v>0</v>
      </c>
      <c r="AG1469" s="20">
        <v>0</v>
      </c>
      <c r="AH1469" s="20" t="s">
        <v>158</v>
      </c>
      <c r="AI1469" s="20" t="str">
        <f t="shared" si="136"/>
        <v>проверка пройдена</v>
      </c>
      <c r="AJ1469" s="21" t="b">
        <f t="shared" si="137"/>
        <v>0</v>
      </c>
    </row>
    <row r="1470" spans="1:36" hidden="1" x14ac:dyDescent="0.25">
      <c r="A1470" s="20" t="s">
        <v>543</v>
      </c>
      <c r="B1470" s="20" t="s">
        <v>34</v>
      </c>
      <c r="C1470" s="20" t="s">
        <v>35</v>
      </c>
      <c r="D1470" s="20" t="s">
        <v>36</v>
      </c>
      <c r="E1470" s="20" t="str">
        <f>VLOOKUP(D1470,'Коды программ'!$A$2:$B$578,2,FALSE)</f>
        <v>Дошкольное образование</v>
      </c>
      <c r="F1470" s="20" t="s">
        <v>1</v>
      </c>
      <c r="G1470" s="20" t="s">
        <v>40</v>
      </c>
      <c r="H1470" s="20">
        <v>1</v>
      </c>
      <c r="I1470" s="20">
        <v>1</v>
      </c>
      <c r="J1470" s="20">
        <v>0</v>
      </c>
      <c r="K1470" s="20">
        <v>0</v>
      </c>
      <c r="L1470" s="20">
        <v>0</v>
      </c>
      <c r="M1470" s="20">
        <v>0</v>
      </c>
      <c r="N1470" s="20">
        <v>0</v>
      </c>
      <c r="O1470" s="20">
        <v>0</v>
      </c>
      <c r="P1470" s="20">
        <v>0</v>
      </c>
      <c r="Q1470" s="20">
        <v>0</v>
      </c>
      <c r="R1470" s="20">
        <v>0</v>
      </c>
      <c r="S1470" s="20">
        <v>0</v>
      </c>
      <c r="T1470" s="20">
        <v>0</v>
      </c>
      <c r="U1470" s="20">
        <v>0</v>
      </c>
      <c r="V1470" s="20">
        <v>0</v>
      </c>
      <c r="W1470" s="20">
        <v>0</v>
      </c>
      <c r="X1470" s="20">
        <v>0</v>
      </c>
      <c r="Y1470" s="20">
        <v>0</v>
      </c>
      <c r="Z1470" s="20">
        <v>0</v>
      </c>
      <c r="AA1470" s="20">
        <v>0</v>
      </c>
      <c r="AB1470" s="20">
        <v>0</v>
      </c>
      <c r="AC1470" s="20">
        <v>0</v>
      </c>
      <c r="AD1470" s="20">
        <v>0</v>
      </c>
      <c r="AE1470" s="20">
        <v>0</v>
      </c>
      <c r="AF1470" s="20">
        <v>0</v>
      </c>
      <c r="AG1470" s="20">
        <v>0</v>
      </c>
      <c r="AH1470" s="20"/>
      <c r="AI1470" s="20" t="str">
        <f t="shared" si="136"/>
        <v>проверка пройдена</v>
      </c>
      <c r="AJ1470" s="21" t="b">
        <f t="shared" si="137"/>
        <v>0</v>
      </c>
    </row>
    <row r="1471" spans="1:36" hidden="1" x14ac:dyDescent="0.25">
      <c r="A1471" s="20" t="s">
        <v>543</v>
      </c>
      <c r="B1471" s="20" t="s">
        <v>34</v>
      </c>
      <c r="C1471" s="20" t="s">
        <v>35</v>
      </c>
      <c r="D1471" s="20" t="s">
        <v>36</v>
      </c>
      <c r="E1471" s="20" t="str">
        <f>VLOOKUP(D1471,'Коды программ'!$A$2:$B$578,2,FALSE)</f>
        <v>Дошкольное образование</v>
      </c>
      <c r="F1471" s="20" t="s">
        <v>2</v>
      </c>
      <c r="G1471" s="20" t="s">
        <v>41</v>
      </c>
      <c r="H1471" s="20">
        <v>0</v>
      </c>
      <c r="I1471" s="20">
        <v>0</v>
      </c>
      <c r="J1471" s="20">
        <v>0</v>
      </c>
      <c r="K1471" s="20">
        <v>0</v>
      </c>
      <c r="L1471" s="20">
        <v>0</v>
      </c>
      <c r="M1471" s="20">
        <v>0</v>
      </c>
      <c r="N1471" s="20">
        <v>0</v>
      </c>
      <c r="O1471" s="20">
        <v>0</v>
      </c>
      <c r="P1471" s="20">
        <v>0</v>
      </c>
      <c r="Q1471" s="20">
        <v>0</v>
      </c>
      <c r="R1471" s="20">
        <v>0</v>
      </c>
      <c r="S1471" s="20">
        <v>0</v>
      </c>
      <c r="T1471" s="20">
        <v>0</v>
      </c>
      <c r="U1471" s="20">
        <v>0</v>
      </c>
      <c r="V1471" s="20">
        <v>0</v>
      </c>
      <c r="W1471" s="20">
        <v>0</v>
      </c>
      <c r="X1471" s="20">
        <v>0</v>
      </c>
      <c r="Y1471" s="20">
        <v>0</v>
      </c>
      <c r="Z1471" s="20">
        <v>0</v>
      </c>
      <c r="AA1471" s="20">
        <v>0</v>
      </c>
      <c r="AB1471" s="20">
        <v>0</v>
      </c>
      <c r="AC1471" s="20">
        <v>0</v>
      </c>
      <c r="AD1471" s="20">
        <v>0</v>
      </c>
      <c r="AE1471" s="20">
        <v>0</v>
      </c>
      <c r="AF1471" s="20">
        <v>0</v>
      </c>
      <c r="AG1471" s="20">
        <v>0</v>
      </c>
      <c r="AH1471" s="20"/>
      <c r="AI1471" s="20" t="str">
        <f t="shared" si="136"/>
        <v>проверка пройдена</v>
      </c>
      <c r="AJ1471" s="21" t="b">
        <f t="shared" si="137"/>
        <v>0</v>
      </c>
    </row>
    <row r="1472" spans="1:36" hidden="1" x14ac:dyDescent="0.25">
      <c r="A1472" s="20" t="s">
        <v>543</v>
      </c>
      <c r="B1472" s="20" t="s">
        <v>34</v>
      </c>
      <c r="C1472" s="20" t="s">
        <v>35</v>
      </c>
      <c r="D1472" s="20" t="s">
        <v>36</v>
      </c>
      <c r="E1472" s="20" t="str">
        <f>VLOOKUP(D1472,'Коды программ'!$A$2:$B$578,2,FALSE)</f>
        <v>Дошкольное образование</v>
      </c>
      <c r="F1472" s="20" t="s">
        <v>3</v>
      </c>
      <c r="G1472" s="20" t="s">
        <v>42</v>
      </c>
      <c r="H1472" s="20">
        <v>0</v>
      </c>
      <c r="I1472" s="20">
        <v>0</v>
      </c>
      <c r="J1472" s="20">
        <v>0</v>
      </c>
      <c r="K1472" s="20">
        <v>0</v>
      </c>
      <c r="L1472" s="20">
        <v>0</v>
      </c>
      <c r="M1472" s="20">
        <v>0</v>
      </c>
      <c r="N1472" s="20">
        <v>0</v>
      </c>
      <c r="O1472" s="20">
        <v>0</v>
      </c>
      <c r="P1472" s="20">
        <v>0</v>
      </c>
      <c r="Q1472" s="20">
        <v>0</v>
      </c>
      <c r="R1472" s="20">
        <v>0</v>
      </c>
      <c r="S1472" s="20">
        <v>0</v>
      </c>
      <c r="T1472" s="20">
        <v>0</v>
      </c>
      <c r="U1472" s="20">
        <v>0</v>
      </c>
      <c r="V1472" s="20">
        <v>0</v>
      </c>
      <c r="W1472" s="20">
        <v>0</v>
      </c>
      <c r="X1472" s="20">
        <v>0</v>
      </c>
      <c r="Y1472" s="20">
        <v>0</v>
      </c>
      <c r="Z1472" s="20">
        <v>0</v>
      </c>
      <c r="AA1472" s="20">
        <v>0</v>
      </c>
      <c r="AB1472" s="20">
        <v>0</v>
      </c>
      <c r="AC1472" s="20">
        <v>0</v>
      </c>
      <c r="AD1472" s="20">
        <v>0</v>
      </c>
      <c r="AE1472" s="20">
        <v>0</v>
      </c>
      <c r="AF1472" s="20">
        <v>0</v>
      </c>
      <c r="AG1472" s="20">
        <v>0</v>
      </c>
      <c r="AH1472" s="20"/>
      <c r="AI1472" s="20" t="str">
        <f t="shared" si="136"/>
        <v>проверка пройдена</v>
      </c>
      <c r="AJ1472" s="21" t="b">
        <f t="shared" si="137"/>
        <v>0</v>
      </c>
    </row>
    <row r="1473" spans="1:36" hidden="1" x14ac:dyDescent="0.25">
      <c r="A1473" s="20" t="s">
        <v>543</v>
      </c>
      <c r="B1473" s="20" t="s">
        <v>34</v>
      </c>
      <c r="C1473" s="20" t="s">
        <v>35</v>
      </c>
      <c r="D1473" s="20" t="s">
        <v>36</v>
      </c>
      <c r="E1473" s="20" t="str">
        <f>VLOOKUP(D1473,'Коды программ'!$A$2:$B$578,2,FALSE)</f>
        <v>Дошкольное образование</v>
      </c>
      <c r="F1473" s="20" t="s">
        <v>4</v>
      </c>
      <c r="G1473" s="20" t="s">
        <v>43</v>
      </c>
      <c r="H1473" s="20">
        <v>0</v>
      </c>
      <c r="I1473" s="20">
        <v>0</v>
      </c>
      <c r="J1473" s="20">
        <v>0</v>
      </c>
      <c r="K1473" s="20">
        <v>0</v>
      </c>
      <c r="L1473" s="20">
        <v>0</v>
      </c>
      <c r="M1473" s="20">
        <v>0</v>
      </c>
      <c r="N1473" s="20">
        <v>0</v>
      </c>
      <c r="O1473" s="20">
        <v>0</v>
      </c>
      <c r="P1473" s="20">
        <v>0</v>
      </c>
      <c r="Q1473" s="20">
        <v>0</v>
      </c>
      <c r="R1473" s="20">
        <v>0</v>
      </c>
      <c r="S1473" s="20">
        <v>0</v>
      </c>
      <c r="T1473" s="20">
        <v>0</v>
      </c>
      <c r="U1473" s="20">
        <v>0</v>
      </c>
      <c r="V1473" s="20">
        <v>0</v>
      </c>
      <c r="W1473" s="20">
        <v>0</v>
      </c>
      <c r="X1473" s="20">
        <v>0</v>
      </c>
      <c r="Y1473" s="20">
        <v>0</v>
      </c>
      <c r="Z1473" s="20">
        <v>0</v>
      </c>
      <c r="AA1473" s="20">
        <v>0</v>
      </c>
      <c r="AB1473" s="20">
        <v>0</v>
      </c>
      <c r="AC1473" s="20">
        <v>0</v>
      </c>
      <c r="AD1473" s="20">
        <v>0</v>
      </c>
      <c r="AE1473" s="20">
        <v>0</v>
      </c>
      <c r="AF1473" s="20">
        <v>0</v>
      </c>
      <c r="AG1473" s="20">
        <v>0</v>
      </c>
      <c r="AH1473" s="20"/>
      <c r="AI1473" s="20" t="str">
        <f t="shared" si="136"/>
        <v>проверка пройдена</v>
      </c>
      <c r="AJ1473" s="21" t="b">
        <f t="shared" si="137"/>
        <v>0</v>
      </c>
    </row>
    <row r="1474" spans="1:36" x14ac:dyDescent="0.25">
      <c r="A1474" s="20" t="s">
        <v>543</v>
      </c>
      <c r="B1474" s="20" t="s">
        <v>34</v>
      </c>
      <c r="C1474" s="20" t="s">
        <v>35</v>
      </c>
      <c r="D1474" s="20" t="s">
        <v>44</v>
      </c>
      <c r="E1474" s="20" t="str">
        <f>VLOOKUP(D1474,'Коды программ'!$A$2:$B$578,2,FALSE)</f>
        <v>Преподавание в начальных классах</v>
      </c>
      <c r="F1474" s="20" t="s">
        <v>0</v>
      </c>
      <c r="G1474" s="20" t="s">
        <v>38</v>
      </c>
      <c r="H1474" s="20">
        <v>54</v>
      </c>
      <c r="I1474" s="20">
        <v>44</v>
      </c>
      <c r="J1474" s="20">
        <v>29</v>
      </c>
      <c r="K1474" s="20">
        <v>43</v>
      </c>
      <c r="L1474" s="20">
        <v>0</v>
      </c>
      <c r="M1474" s="20">
        <v>0</v>
      </c>
      <c r="N1474" s="20">
        <v>0</v>
      </c>
      <c r="O1474" s="20">
        <v>1</v>
      </c>
      <c r="P1474" s="20">
        <v>0</v>
      </c>
      <c r="Q1474" s="20">
        <v>7</v>
      </c>
      <c r="R1474" s="20">
        <v>0</v>
      </c>
      <c r="S1474" s="20">
        <v>0</v>
      </c>
      <c r="T1474" s="20">
        <v>0</v>
      </c>
      <c r="U1474" s="20">
        <v>0</v>
      </c>
      <c r="V1474" s="20">
        <v>0</v>
      </c>
      <c r="W1474" s="20">
        <v>0</v>
      </c>
      <c r="X1474" s="20">
        <v>0</v>
      </c>
      <c r="Y1474" s="20">
        <v>0</v>
      </c>
      <c r="Z1474" s="20">
        <v>0</v>
      </c>
      <c r="AA1474" s="20">
        <v>0</v>
      </c>
      <c r="AB1474" s="20">
        <v>2</v>
      </c>
      <c r="AC1474" s="20">
        <v>0</v>
      </c>
      <c r="AD1474" s="20">
        <v>0</v>
      </c>
      <c r="AE1474" s="20">
        <v>0</v>
      </c>
      <c r="AF1474" s="20">
        <v>0</v>
      </c>
      <c r="AG1474" s="20">
        <v>0</v>
      </c>
      <c r="AH1474" s="20" t="s">
        <v>158</v>
      </c>
      <c r="AI1474" s="20" t="str">
        <f t="shared" si="136"/>
        <v>проверка пройдена</v>
      </c>
      <c r="AJ1474" s="21" t="b">
        <f t="shared" si="137"/>
        <v>0</v>
      </c>
    </row>
    <row r="1475" spans="1:36" hidden="1" x14ac:dyDescent="0.25">
      <c r="A1475" s="20" t="s">
        <v>543</v>
      </c>
      <c r="B1475" s="20" t="s">
        <v>34</v>
      </c>
      <c r="C1475" s="20" t="s">
        <v>35</v>
      </c>
      <c r="D1475" s="20" t="s">
        <v>44</v>
      </c>
      <c r="E1475" s="20" t="str">
        <f>VLOOKUP(D1475,'Коды программ'!$A$2:$B$578,2,FALSE)</f>
        <v>Преподавание в начальных классах</v>
      </c>
      <c r="F1475" s="20" t="s">
        <v>1</v>
      </c>
      <c r="G1475" s="20" t="s">
        <v>40</v>
      </c>
      <c r="H1475" s="20">
        <v>0</v>
      </c>
      <c r="I1475" s="20">
        <v>0</v>
      </c>
      <c r="J1475" s="20">
        <v>0</v>
      </c>
      <c r="K1475" s="20">
        <v>0</v>
      </c>
      <c r="L1475" s="20">
        <v>0</v>
      </c>
      <c r="M1475" s="20">
        <v>0</v>
      </c>
      <c r="N1475" s="20">
        <v>0</v>
      </c>
      <c r="O1475" s="20">
        <v>0</v>
      </c>
      <c r="P1475" s="20">
        <v>0</v>
      </c>
      <c r="Q1475" s="20">
        <v>0</v>
      </c>
      <c r="R1475" s="20">
        <v>0</v>
      </c>
      <c r="S1475" s="20">
        <v>0</v>
      </c>
      <c r="T1475" s="20">
        <v>0</v>
      </c>
      <c r="U1475" s="20">
        <v>0</v>
      </c>
      <c r="V1475" s="20">
        <v>0</v>
      </c>
      <c r="W1475" s="20">
        <v>0</v>
      </c>
      <c r="X1475" s="20">
        <v>0</v>
      </c>
      <c r="Y1475" s="20">
        <v>0</v>
      </c>
      <c r="Z1475" s="20">
        <v>0</v>
      </c>
      <c r="AA1475" s="20">
        <v>0</v>
      </c>
      <c r="AB1475" s="20">
        <v>0</v>
      </c>
      <c r="AC1475" s="20">
        <v>0</v>
      </c>
      <c r="AD1475" s="20">
        <v>0</v>
      </c>
      <c r="AE1475" s="20">
        <v>0</v>
      </c>
      <c r="AF1475" s="20">
        <v>0</v>
      </c>
      <c r="AG1475" s="20">
        <v>0</v>
      </c>
      <c r="AH1475" s="20"/>
      <c r="AI1475" s="20" t="str">
        <f t="shared" si="136"/>
        <v>проверка пройдена</v>
      </c>
      <c r="AJ1475" s="21" t="b">
        <f t="shared" si="137"/>
        <v>0</v>
      </c>
    </row>
    <row r="1476" spans="1:36" hidden="1" x14ac:dyDescent="0.25">
      <c r="A1476" s="20" t="s">
        <v>543</v>
      </c>
      <c r="B1476" s="20" t="s">
        <v>34</v>
      </c>
      <c r="C1476" s="20" t="s">
        <v>35</v>
      </c>
      <c r="D1476" s="20" t="s">
        <v>44</v>
      </c>
      <c r="E1476" s="20" t="str">
        <f>VLOOKUP(D1476,'Коды программ'!$A$2:$B$578,2,FALSE)</f>
        <v>Преподавание в начальных классах</v>
      </c>
      <c r="F1476" s="20" t="s">
        <v>2</v>
      </c>
      <c r="G1476" s="20" t="s">
        <v>41</v>
      </c>
      <c r="H1476" s="20">
        <v>0</v>
      </c>
      <c r="I1476" s="20">
        <v>0</v>
      </c>
      <c r="J1476" s="20">
        <v>0</v>
      </c>
      <c r="K1476" s="20">
        <v>0</v>
      </c>
      <c r="L1476" s="20">
        <v>0</v>
      </c>
      <c r="M1476" s="20">
        <v>0</v>
      </c>
      <c r="N1476" s="20">
        <v>0</v>
      </c>
      <c r="O1476" s="20">
        <v>0</v>
      </c>
      <c r="P1476" s="20">
        <v>0</v>
      </c>
      <c r="Q1476" s="20">
        <v>0</v>
      </c>
      <c r="R1476" s="20">
        <v>0</v>
      </c>
      <c r="S1476" s="20">
        <v>0</v>
      </c>
      <c r="T1476" s="20">
        <v>0</v>
      </c>
      <c r="U1476" s="20">
        <v>0</v>
      </c>
      <c r="V1476" s="20">
        <v>0</v>
      </c>
      <c r="W1476" s="20">
        <v>0</v>
      </c>
      <c r="X1476" s="20">
        <v>0</v>
      </c>
      <c r="Y1476" s="20">
        <v>0</v>
      </c>
      <c r="Z1476" s="20">
        <v>0</v>
      </c>
      <c r="AA1476" s="20">
        <v>0</v>
      </c>
      <c r="AB1476" s="20">
        <v>0</v>
      </c>
      <c r="AC1476" s="20">
        <v>0</v>
      </c>
      <c r="AD1476" s="20">
        <v>0</v>
      </c>
      <c r="AE1476" s="20">
        <v>0</v>
      </c>
      <c r="AF1476" s="20">
        <v>0</v>
      </c>
      <c r="AG1476" s="20">
        <v>0</v>
      </c>
      <c r="AH1476" s="20"/>
      <c r="AI1476" s="20" t="str">
        <f t="shared" si="136"/>
        <v>проверка пройдена</v>
      </c>
      <c r="AJ1476" s="21" t="b">
        <f t="shared" si="137"/>
        <v>0</v>
      </c>
    </row>
    <row r="1477" spans="1:36" hidden="1" x14ac:dyDescent="0.25">
      <c r="A1477" s="20" t="s">
        <v>543</v>
      </c>
      <c r="B1477" s="20" t="s">
        <v>34</v>
      </c>
      <c r="C1477" s="20" t="s">
        <v>35</v>
      </c>
      <c r="D1477" s="20" t="s">
        <v>44</v>
      </c>
      <c r="E1477" s="20" t="str">
        <f>VLOOKUP(D1477,'Коды программ'!$A$2:$B$578,2,FALSE)</f>
        <v>Преподавание в начальных классах</v>
      </c>
      <c r="F1477" s="20" t="s">
        <v>3</v>
      </c>
      <c r="G1477" s="20" t="s">
        <v>42</v>
      </c>
      <c r="H1477" s="20">
        <v>0</v>
      </c>
      <c r="I1477" s="20">
        <v>0</v>
      </c>
      <c r="J1477" s="20">
        <v>0</v>
      </c>
      <c r="K1477" s="20">
        <v>0</v>
      </c>
      <c r="L1477" s="20">
        <v>0</v>
      </c>
      <c r="M1477" s="20">
        <v>0</v>
      </c>
      <c r="N1477" s="20">
        <v>0</v>
      </c>
      <c r="O1477" s="20">
        <v>0</v>
      </c>
      <c r="P1477" s="20">
        <v>0</v>
      </c>
      <c r="Q1477" s="20">
        <v>0</v>
      </c>
      <c r="R1477" s="20">
        <v>0</v>
      </c>
      <c r="S1477" s="20">
        <v>0</v>
      </c>
      <c r="T1477" s="20">
        <v>0</v>
      </c>
      <c r="U1477" s="20">
        <v>0</v>
      </c>
      <c r="V1477" s="20">
        <v>0</v>
      </c>
      <c r="W1477" s="20">
        <v>0</v>
      </c>
      <c r="X1477" s="20">
        <v>0</v>
      </c>
      <c r="Y1477" s="20">
        <v>0</v>
      </c>
      <c r="Z1477" s="20">
        <v>0</v>
      </c>
      <c r="AA1477" s="20">
        <v>0</v>
      </c>
      <c r="AB1477" s="20">
        <v>0</v>
      </c>
      <c r="AC1477" s="20">
        <v>0</v>
      </c>
      <c r="AD1477" s="20">
        <v>0</v>
      </c>
      <c r="AE1477" s="20">
        <v>0</v>
      </c>
      <c r="AF1477" s="20">
        <v>0</v>
      </c>
      <c r="AG1477" s="20">
        <v>0</v>
      </c>
      <c r="AH1477" s="20"/>
      <c r="AI1477" s="20" t="str">
        <f t="shared" si="136"/>
        <v>проверка пройдена</v>
      </c>
      <c r="AJ1477" s="21" t="b">
        <f t="shared" si="137"/>
        <v>0</v>
      </c>
    </row>
    <row r="1478" spans="1:36" hidden="1" x14ac:dyDescent="0.25">
      <c r="A1478" s="20" t="s">
        <v>543</v>
      </c>
      <c r="B1478" s="20" t="s">
        <v>34</v>
      </c>
      <c r="C1478" s="20" t="s">
        <v>35</v>
      </c>
      <c r="D1478" s="20" t="s">
        <v>44</v>
      </c>
      <c r="E1478" s="20" t="str">
        <f>VLOOKUP(D1478,'Коды программ'!$A$2:$B$578,2,FALSE)</f>
        <v>Преподавание в начальных классах</v>
      </c>
      <c r="F1478" s="20" t="s">
        <v>4</v>
      </c>
      <c r="G1478" s="20" t="s">
        <v>43</v>
      </c>
      <c r="H1478" s="20">
        <v>1</v>
      </c>
      <c r="I1478" s="20">
        <v>1</v>
      </c>
      <c r="J1478" s="20">
        <v>1</v>
      </c>
      <c r="K1478" s="20">
        <v>0</v>
      </c>
      <c r="L1478" s="20">
        <v>0</v>
      </c>
      <c r="M1478" s="20">
        <v>0</v>
      </c>
      <c r="N1478" s="20">
        <v>0</v>
      </c>
      <c r="O1478" s="20">
        <v>0</v>
      </c>
      <c r="P1478" s="20">
        <v>0</v>
      </c>
      <c r="Q1478" s="20">
        <v>0</v>
      </c>
      <c r="R1478" s="20">
        <v>0</v>
      </c>
      <c r="S1478" s="20">
        <v>0</v>
      </c>
      <c r="T1478" s="20">
        <v>0</v>
      </c>
      <c r="U1478" s="20">
        <v>0</v>
      </c>
      <c r="V1478" s="20">
        <v>0</v>
      </c>
      <c r="W1478" s="20">
        <v>0</v>
      </c>
      <c r="X1478" s="20">
        <v>0</v>
      </c>
      <c r="Y1478" s="20">
        <v>0</v>
      </c>
      <c r="Z1478" s="20">
        <v>0</v>
      </c>
      <c r="AA1478" s="20">
        <v>0</v>
      </c>
      <c r="AB1478" s="20">
        <v>0</v>
      </c>
      <c r="AC1478" s="20">
        <v>0</v>
      </c>
      <c r="AD1478" s="20">
        <v>0</v>
      </c>
      <c r="AE1478" s="20">
        <v>0</v>
      </c>
      <c r="AF1478" s="20">
        <v>0</v>
      </c>
      <c r="AG1478" s="20">
        <v>0</v>
      </c>
      <c r="AH1478" s="20"/>
      <c r="AI1478" s="20" t="str">
        <f t="shared" si="136"/>
        <v>проверка пройдена</v>
      </c>
      <c r="AJ1478" s="21" t="b">
        <f t="shared" si="137"/>
        <v>0</v>
      </c>
    </row>
    <row r="1479" spans="1:36" x14ac:dyDescent="0.25">
      <c r="A1479" s="20" t="s">
        <v>543</v>
      </c>
      <c r="B1479" s="20" t="s">
        <v>34</v>
      </c>
      <c r="C1479" s="20" t="s">
        <v>35</v>
      </c>
      <c r="D1479" s="20" t="s">
        <v>89</v>
      </c>
      <c r="E1479" s="20" t="str">
        <f>VLOOKUP(D1479,'Коды программ'!$A$2:$B$578,2,FALSE)</f>
        <v>Дизайн (по отраслям)</v>
      </c>
      <c r="F1479" s="20" t="s">
        <v>0</v>
      </c>
      <c r="G1479" s="20" t="s">
        <v>38</v>
      </c>
      <c r="H1479" s="20">
        <v>25</v>
      </c>
      <c r="I1479" s="20">
        <v>21</v>
      </c>
      <c r="J1479" s="20">
        <v>14</v>
      </c>
      <c r="K1479" s="20">
        <v>21</v>
      </c>
      <c r="L1479" s="20">
        <v>0</v>
      </c>
      <c r="M1479" s="20">
        <v>0</v>
      </c>
      <c r="N1479" s="20">
        <v>2</v>
      </c>
      <c r="O1479" s="20">
        <v>1</v>
      </c>
      <c r="P1479" s="20">
        <v>0</v>
      </c>
      <c r="Q1479" s="20">
        <v>1</v>
      </c>
      <c r="R1479" s="20">
        <v>0</v>
      </c>
      <c r="S1479" s="20">
        <v>0</v>
      </c>
      <c r="T1479" s="20">
        <v>0</v>
      </c>
      <c r="U1479" s="20">
        <v>0</v>
      </c>
      <c r="V1479" s="20">
        <v>0</v>
      </c>
      <c r="W1479" s="20">
        <v>0</v>
      </c>
      <c r="X1479" s="20">
        <v>0</v>
      </c>
      <c r="Y1479" s="20">
        <v>0</v>
      </c>
      <c r="Z1479" s="20">
        <v>0</v>
      </c>
      <c r="AA1479" s="20">
        <v>0</v>
      </c>
      <c r="AB1479" s="20">
        <v>0</v>
      </c>
      <c r="AC1479" s="20">
        <v>0</v>
      </c>
      <c r="AD1479" s="20">
        <v>0</v>
      </c>
      <c r="AE1479" s="20">
        <v>0</v>
      </c>
      <c r="AF1479" s="20">
        <v>0</v>
      </c>
      <c r="AG1479" s="20">
        <v>0</v>
      </c>
      <c r="AH1479" s="20" t="s">
        <v>158</v>
      </c>
      <c r="AI1479" s="20" t="str">
        <f t="shared" si="136"/>
        <v>проверка пройдена</v>
      </c>
      <c r="AJ1479" s="21" t="b">
        <f t="shared" si="137"/>
        <v>0</v>
      </c>
    </row>
    <row r="1480" spans="1:36" hidden="1" x14ac:dyDescent="0.25">
      <c r="A1480" s="20" t="s">
        <v>543</v>
      </c>
      <c r="B1480" s="20" t="s">
        <v>34</v>
      </c>
      <c r="C1480" s="20" t="s">
        <v>35</v>
      </c>
      <c r="D1480" s="20" t="s">
        <v>89</v>
      </c>
      <c r="E1480" s="20" t="str">
        <f>VLOOKUP(D1480,'Коды программ'!$A$2:$B$578,2,FALSE)</f>
        <v>Дизайн (по отраслям)</v>
      </c>
      <c r="F1480" s="20" t="s">
        <v>1</v>
      </c>
      <c r="G1480" s="20" t="s">
        <v>40</v>
      </c>
      <c r="H1480" s="20">
        <v>0</v>
      </c>
      <c r="I1480" s="20">
        <v>0</v>
      </c>
      <c r="J1480" s="20">
        <v>0</v>
      </c>
      <c r="K1480" s="20">
        <v>0</v>
      </c>
      <c r="L1480" s="20">
        <v>0</v>
      </c>
      <c r="M1480" s="20">
        <v>0</v>
      </c>
      <c r="N1480" s="20">
        <v>0</v>
      </c>
      <c r="O1480" s="20">
        <v>0</v>
      </c>
      <c r="P1480" s="20">
        <v>0</v>
      </c>
      <c r="Q1480" s="20">
        <v>0</v>
      </c>
      <c r="R1480" s="20">
        <v>0</v>
      </c>
      <c r="S1480" s="20">
        <v>0</v>
      </c>
      <c r="T1480" s="20">
        <v>0</v>
      </c>
      <c r="U1480" s="20">
        <v>0</v>
      </c>
      <c r="V1480" s="20">
        <v>0</v>
      </c>
      <c r="W1480" s="20">
        <v>0</v>
      </c>
      <c r="X1480" s="20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20">
        <v>0</v>
      </c>
      <c r="AE1480" s="20">
        <v>0</v>
      </c>
      <c r="AF1480" s="20">
        <v>0</v>
      </c>
      <c r="AG1480" s="20">
        <v>0</v>
      </c>
      <c r="AH1480" s="20"/>
      <c r="AI1480" s="20" t="str">
        <f t="shared" si="136"/>
        <v>проверка пройдена</v>
      </c>
      <c r="AJ1480" s="21" t="b">
        <f t="shared" si="137"/>
        <v>0</v>
      </c>
    </row>
    <row r="1481" spans="1:36" hidden="1" x14ac:dyDescent="0.25">
      <c r="A1481" s="20" t="s">
        <v>543</v>
      </c>
      <c r="B1481" s="20" t="s">
        <v>34</v>
      </c>
      <c r="C1481" s="20" t="s">
        <v>35</v>
      </c>
      <c r="D1481" s="20" t="s">
        <v>89</v>
      </c>
      <c r="E1481" s="20" t="str">
        <f>VLOOKUP(D1481,'Коды программ'!$A$2:$B$578,2,FALSE)</f>
        <v>Дизайн (по отраслям)</v>
      </c>
      <c r="F1481" s="20" t="s">
        <v>2</v>
      </c>
      <c r="G1481" s="20" t="s">
        <v>41</v>
      </c>
      <c r="H1481" s="20">
        <v>0</v>
      </c>
      <c r="I1481" s="20">
        <v>0</v>
      </c>
      <c r="J1481" s="20">
        <v>0</v>
      </c>
      <c r="K1481" s="20">
        <v>0</v>
      </c>
      <c r="L1481" s="20">
        <v>0</v>
      </c>
      <c r="M1481" s="20">
        <v>0</v>
      </c>
      <c r="N1481" s="20">
        <v>0</v>
      </c>
      <c r="O1481" s="20">
        <v>0</v>
      </c>
      <c r="P1481" s="20">
        <v>0</v>
      </c>
      <c r="Q1481" s="20">
        <v>0</v>
      </c>
      <c r="R1481" s="20">
        <v>0</v>
      </c>
      <c r="S1481" s="20">
        <v>0</v>
      </c>
      <c r="T1481" s="20">
        <v>0</v>
      </c>
      <c r="U1481" s="20">
        <v>0</v>
      </c>
      <c r="V1481" s="20">
        <v>0</v>
      </c>
      <c r="W1481" s="20">
        <v>0</v>
      </c>
      <c r="X1481" s="20">
        <v>0</v>
      </c>
      <c r="Y1481" s="20">
        <v>0</v>
      </c>
      <c r="Z1481" s="20">
        <v>0</v>
      </c>
      <c r="AA1481" s="20">
        <v>0</v>
      </c>
      <c r="AB1481" s="20">
        <v>0</v>
      </c>
      <c r="AC1481" s="20">
        <v>0</v>
      </c>
      <c r="AD1481" s="20">
        <v>0</v>
      </c>
      <c r="AE1481" s="20">
        <v>0</v>
      </c>
      <c r="AF1481" s="20">
        <v>0</v>
      </c>
      <c r="AG1481" s="20">
        <v>0</v>
      </c>
      <c r="AH1481" s="20"/>
      <c r="AI1481" s="20" t="str">
        <f t="shared" si="136"/>
        <v>проверка пройдена</v>
      </c>
      <c r="AJ1481" s="21" t="b">
        <f t="shared" si="137"/>
        <v>0</v>
      </c>
    </row>
    <row r="1482" spans="1:36" hidden="1" x14ac:dyDescent="0.25">
      <c r="A1482" s="20" t="s">
        <v>543</v>
      </c>
      <c r="B1482" s="20" t="s">
        <v>34</v>
      </c>
      <c r="C1482" s="20" t="s">
        <v>35</v>
      </c>
      <c r="D1482" s="20" t="s">
        <v>89</v>
      </c>
      <c r="E1482" s="20" t="str">
        <f>VLOOKUP(D1482,'Коды программ'!$A$2:$B$578,2,FALSE)</f>
        <v>Дизайн (по отраслям)</v>
      </c>
      <c r="F1482" s="20" t="s">
        <v>3</v>
      </c>
      <c r="G1482" s="20" t="s">
        <v>42</v>
      </c>
      <c r="H1482" s="20">
        <v>0</v>
      </c>
      <c r="I1482" s="20">
        <v>0</v>
      </c>
      <c r="J1482" s="20">
        <v>0</v>
      </c>
      <c r="K1482" s="20">
        <v>0</v>
      </c>
      <c r="L1482" s="20">
        <v>0</v>
      </c>
      <c r="M1482" s="20">
        <v>0</v>
      </c>
      <c r="N1482" s="20">
        <v>0</v>
      </c>
      <c r="O1482" s="20">
        <v>0</v>
      </c>
      <c r="P1482" s="20">
        <v>0</v>
      </c>
      <c r="Q1482" s="20">
        <v>0</v>
      </c>
      <c r="R1482" s="20">
        <v>0</v>
      </c>
      <c r="S1482" s="20">
        <v>0</v>
      </c>
      <c r="T1482" s="20">
        <v>0</v>
      </c>
      <c r="U1482" s="20">
        <v>0</v>
      </c>
      <c r="V1482" s="20">
        <v>0</v>
      </c>
      <c r="W1482" s="20">
        <v>0</v>
      </c>
      <c r="X1482" s="20">
        <v>0</v>
      </c>
      <c r="Y1482" s="20">
        <v>0</v>
      </c>
      <c r="Z1482" s="20">
        <v>0</v>
      </c>
      <c r="AA1482" s="20">
        <v>0</v>
      </c>
      <c r="AB1482" s="20">
        <v>0</v>
      </c>
      <c r="AC1482" s="20">
        <v>0</v>
      </c>
      <c r="AD1482" s="20">
        <v>0</v>
      </c>
      <c r="AE1482" s="20">
        <v>0</v>
      </c>
      <c r="AF1482" s="20">
        <v>0</v>
      </c>
      <c r="AG1482" s="20">
        <v>0</v>
      </c>
      <c r="AH1482" s="20"/>
      <c r="AI1482" s="20" t="str">
        <f t="shared" si="136"/>
        <v>проверка пройдена</v>
      </c>
      <c r="AJ1482" s="21" t="b">
        <f t="shared" si="137"/>
        <v>0</v>
      </c>
    </row>
    <row r="1483" spans="1:36" hidden="1" x14ac:dyDescent="0.25">
      <c r="A1483" s="20" t="s">
        <v>543</v>
      </c>
      <c r="B1483" s="20" t="s">
        <v>34</v>
      </c>
      <c r="C1483" s="20" t="s">
        <v>35</v>
      </c>
      <c r="D1483" s="20" t="s">
        <v>89</v>
      </c>
      <c r="E1483" s="20" t="str">
        <f>VLOOKUP(D1483,'Коды программ'!$A$2:$B$578,2,FALSE)</f>
        <v>Дизайн (по отраслям)</v>
      </c>
      <c r="F1483" s="20" t="s">
        <v>4</v>
      </c>
      <c r="G1483" s="20" t="s">
        <v>43</v>
      </c>
      <c r="H1483" s="20">
        <v>0</v>
      </c>
      <c r="I1483" s="20">
        <v>0</v>
      </c>
      <c r="J1483" s="20">
        <v>0</v>
      </c>
      <c r="K1483" s="20">
        <v>0</v>
      </c>
      <c r="L1483" s="20">
        <v>0</v>
      </c>
      <c r="M1483" s="20">
        <v>0</v>
      </c>
      <c r="N1483" s="20">
        <v>0</v>
      </c>
      <c r="O1483" s="20">
        <v>0</v>
      </c>
      <c r="P1483" s="20">
        <v>0</v>
      </c>
      <c r="Q1483" s="20">
        <v>0</v>
      </c>
      <c r="R1483" s="20">
        <v>0</v>
      </c>
      <c r="S1483" s="20">
        <v>0</v>
      </c>
      <c r="T1483" s="20">
        <v>0</v>
      </c>
      <c r="U1483" s="20">
        <v>0</v>
      </c>
      <c r="V1483" s="20">
        <v>0</v>
      </c>
      <c r="W1483" s="20">
        <v>0</v>
      </c>
      <c r="X1483" s="20">
        <v>0</v>
      </c>
      <c r="Y1483" s="20">
        <v>0</v>
      </c>
      <c r="Z1483" s="20">
        <v>0</v>
      </c>
      <c r="AA1483" s="20">
        <v>0</v>
      </c>
      <c r="AB1483" s="20">
        <v>0</v>
      </c>
      <c r="AC1483" s="20">
        <v>0</v>
      </c>
      <c r="AD1483" s="20">
        <v>0</v>
      </c>
      <c r="AE1483" s="20">
        <v>0</v>
      </c>
      <c r="AF1483" s="20">
        <v>0</v>
      </c>
      <c r="AG1483" s="20">
        <v>0</v>
      </c>
      <c r="AH1483" s="20"/>
      <c r="AI1483" s="20" t="str">
        <f t="shared" si="136"/>
        <v>проверка пройдена</v>
      </c>
      <c r="AJ1483" s="21" t="b">
        <f t="shared" si="137"/>
        <v>0</v>
      </c>
    </row>
    <row r="1484" spans="1:36" x14ac:dyDescent="0.25">
      <c r="A1484" s="20" t="s">
        <v>543</v>
      </c>
      <c r="B1484" s="20" t="s">
        <v>34</v>
      </c>
      <c r="C1484" s="20" t="s">
        <v>35</v>
      </c>
      <c r="D1484" s="20" t="s">
        <v>374</v>
      </c>
      <c r="E1484" s="20" t="str">
        <f>VLOOKUP(D1484,'Коды программ'!$A$2:$B$578,2,FALSE)</f>
        <v>Изобразительное искусство и черчение</v>
      </c>
      <c r="F1484" s="20" t="s">
        <v>0</v>
      </c>
      <c r="G1484" s="20" t="s">
        <v>38</v>
      </c>
      <c r="H1484" s="20">
        <v>16</v>
      </c>
      <c r="I1484" s="20">
        <v>11</v>
      </c>
      <c r="J1484" s="20">
        <v>5</v>
      </c>
      <c r="K1484" s="20">
        <v>9</v>
      </c>
      <c r="L1484" s="20">
        <v>0</v>
      </c>
      <c r="M1484" s="20">
        <v>0</v>
      </c>
      <c r="N1484" s="20">
        <v>3</v>
      </c>
      <c r="O1484" s="20">
        <v>1</v>
      </c>
      <c r="P1484" s="20">
        <v>0</v>
      </c>
      <c r="Q1484" s="20">
        <v>0</v>
      </c>
      <c r="R1484" s="20">
        <v>1</v>
      </c>
      <c r="S1484" s="20">
        <v>0</v>
      </c>
      <c r="T1484" s="20">
        <v>0</v>
      </c>
      <c r="U1484" s="20">
        <v>0</v>
      </c>
      <c r="V1484" s="20">
        <v>0</v>
      </c>
      <c r="W1484" s="20">
        <v>0</v>
      </c>
      <c r="X1484" s="20">
        <v>0</v>
      </c>
      <c r="Y1484" s="20">
        <v>0</v>
      </c>
      <c r="Z1484" s="20">
        <v>0</v>
      </c>
      <c r="AA1484" s="20">
        <v>0</v>
      </c>
      <c r="AB1484" s="20">
        <v>0</v>
      </c>
      <c r="AC1484" s="20">
        <v>0</v>
      </c>
      <c r="AD1484" s="20">
        <v>0</v>
      </c>
      <c r="AE1484" s="20">
        <v>0</v>
      </c>
      <c r="AF1484" s="20">
        <v>0</v>
      </c>
      <c r="AG1484" s="20">
        <v>0</v>
      </c>
      <c r="AH1484" s="20" t="s">
        <v>158</v>
      </c>
      <c r="AI1484" s="20" t="str">
        <f t="shared" ref="AI1484:AI1503" si="138">IF(H1484=I1484+L1484+M1484+N1484+O1484+P1484+Q1484+R1484+S1484+T1484+U1484+V1484+W1484+X1484+Y1484+Z1484+AA1484+AB1484+AC1484+AD1484+AE1484+AF1484+AG1484,"проверка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484" s="21" t="b">
        <f t="shared" ref="AJ1484:AJ1503" si="139">IF(OR(J1484&gt;I1484,K1484&gt;I1484),TRUE,FALSE)</f>
        <v>0</v>
      </c>
    </row>
    <row r="1485" spans="1:36" hidden="1" x14ac:dyDescent="0.25">
      <c r="A1485" s="20" t="s">
        <v>543</v>
      </c>
      <c r="B1485" s="20" t="s">
        <v>34</v>
      </c>
      <c r="C1485" s="20" t="s">
        <v>35</v>
      </c>
      <c r="D1485" s="20" t="s">
        <v>374</v>
      </c>
      <c r="E1485" s="20" t="str">
        <f>VLOOKUP(D1485,'Коды программ'!$A$2:$B$578,2,FALSE)</f>
        <v>Изобразительное искусство и черчение</v>
      </c>
      <c r="F1485" s="20" t="s">
        <v>1</v>
      </c>
      <c r="G1485" s="20" t="s">
        <v>40</v>
      </c>
      <c r="H1485" s="20">
        <v>0</v>
      </c>
      <c r="I1485" s="20">
        <v>0</v>
      </c>
      <c r="J1485" s="20">
        <v>0</v>
      </c>
      <c r="K1485" s="20">
        <v>0</v>
      </c>
      <c r="L1485" s="20">
        <v>0</v>
      </c>
      <c r="M1485" s="20">
        <v>0</v>
      </c>
      <c r="N1485" s="20">
        <v>0</v>
      </c>
      <c r="O1485" s="20">
        <v>0</v>
      </c>
      <c r="P1485" s="20">
        <v>0</v>
      </c>
      <c r="Q1485" s="20">
        <v>0</v>
      </c>
      <c r="R1485" s="20">
        <v>0</v>
      </c>
      <c r="S1485" s="20">
        <v>0</v>
      </c>
      <c r="T1485" s="20">
        <v>0</v>
      </c>
      <c r="U1485" s="20">
        <v>0</v>
      </c>
      <c r="V1485" s="20">
        <v>0</v>
      </c>
      <c r="W1485" s="20">
        <v>0</v>
      </c>
      <c r="X1485" s="20">
        <v>0</v>
      </c>
      <c r="Y1485" s="20">
        <v>0</v>
      </c>
      <c r="Z1485" s="20">
        <v>0</v>
      </c>
      <c r="AA1485" s="20">
        <v>0</v>
      </c>
      <c r="AB1485" s="20">
        <v>0</v>
      </c>
      <c r="AC1485" s="20">
        <v>0</v>
      </c>
      <c r="AD1485" s="20">
        <v>0</v>
      </c>
      <c r="AE1485" s="20">
        <v>0</v>
      </c>
      <c r="AF1485" s="20">
        <v>0</v>
      </c>
      <c r="AG1485" s="20">
        <v>0</v>
      </c>
      <c r="AH1485" s="20"/>
      <c r="AI1485" s="20" t="str">
        <f t="shared" si="138"/>
        <v>проверка пройдена</v>
      </c>
      <c r="AJ1485" s="21" t="b">
        <f t="shared" si="139"/>
        <v>0</v>
      </c>
    </row>
    <row r="1486" spans="1:36" hidden="1" x14ac:dyDescent="0.25">
      <c r="A1486" s="20" t="s">
        <v>543</v>
      </c>
      <c r="B1486" s="20" t="s">
        <v>34</v>
      </c>
      <c r="C1486" s="20" t="s">
        <v>35</v>
      </c>
      <c r="D1486" s="20" t="s">
        <v>374</v>
      </c>
      <c r="E1486" s="20" t="str">
        <f>VLOOKUP(D1486,'Коды программ'!$A$2:$B$578,2,FALSE)</f>
        <v>Изобразительное искусство и черчение</v>
      </c>
      <c r="F1486" s="20" t="s">
        <v>2</v>
      </c>
      <c r="G1486" s="20" t="s">
        <v>41</v>
      </c>
      <c r="H1486" s="20">
        <v>0</v>
      </c>
      <c r="I1486" s="20">
        <v>0</v>
      </c>
      <c r="J1486" s="20">
        <v>0</v>
      </c>
      <c r="K1486" s="20">
        <v>0</v>
      </c>
      <c r="L1486" s="20">
        <v>0</v>
      </c>
      <c r="M1486" s="20">
        <v>0</v>
      </c>
      <c r="N1486" s="20">
        <v>0</v>
      </c>
      <c r="O1486" s="20">
        <v>0</v>
      </c>
      <c r="P1486" s="20">
        <v>0</v>
      </c>
      <c r="Q1486" s="20">
        <v>0</v>
      </c>
      <c r="R1486" s="20">
        <v>0</v>
      </c>
      <c r="S1486" s="20">
        <v>0</v>
      </c>
      <c r="T1486" s="20">
        <v>0</v>
      </c>
      <c r="U1486" s="20">
        <v>0</v>
      </c>
      <c r="V1486" s="20">
        <v>0</v>
      </c>
      <c r="W1486" s="20">
        <v>0</v>
      </c>
      <c r="X1486" s="20">
        <v>0</v>
      </c>
      <c r="Y1486" s="20">
        <v>0</v>
      </c>
      <c r="Z1486" s="20">
        <v>0</v>
      </c>
      <c r="AA1486" s="20">
        <v>0</v>
      </c>
      <c r="AB1486" s="20">
        <v>0</v>
      </c>
      <c r="AC1486" s="20">
        <v>0</v>
      </c>
      <c r="AD1486" s="20">
        <v>0</v>
      </c>
      <c r="AE1486" s="20">
        <v>0</v>
      </c>
      <c r="AF1486" s="20">
        <v>0</v>
      </c>
      <c r="AG1486" s="20">
        <v>0</v>
      </c>
      <c r="AH1486" s="20"/>
      <c r="AI1486" s="20" t="str">
        <f t="shared" si="138"/>
        <v>проверка пройдена</v>
      </c>
      <c r="AJ1486" s="21" t="b">
        <f t="shared" si="139"/>
        <v>0</v>
      </c>
    </row>
    <row r="1487" spans="1:36" hidden="1" x14ac:dyDescent="0.25">
      <c r="A1487" s="20" t="s">
        <v>543</v>
      </c>
      <c r="B1487" s="20" t="s">
        <v>34</v>
      </c>
      <c r="C1487" s="20" t="s">
        <v>35</v>
      </c>
      <c r="D1487" s="20" t="s">
        <v>374</v>
      </c>
      <c r="E1487" s="20" t="str">
        <f>VLOOKUP(D1487,'Коды программ'!$A$2:$B$578,2,FALSE)</f>
        <v>Изобразительное искусство и черчение</v>
      </c>
      <c r="F1487" s="20" t="s">
        <v>3</v>
      </c>
      <c r="G1487" s="20" t="s">
        <v>42</v>
      </c>
      <c r="H1487" s="20">
        <v>0</v>
      </c>
      <c r="I1487" s="20">
        <v>0</v>
      </c>
      <c r="J1487" s="20">
        <v>0</v>
      </c>
      <c r="K1487" s="20">
        <v>0</v>
      </c>
      <c r="L1487" s="20">
        <v>0</v>
      </c>
      <c r="M1487" s="20">
        <v>0</v>
      </c>
      <c r="N1487" s="20">
        <v>0</v>
      </c>
      <c r="O1487" s="20">
        <v>0</v>
      </c>
      <c r="P1487" s="20">
        <v>0</v>
      </c>
      <c r="Q1487" s="20">
        <v>0</v>
      </c>
      <c r="R1487" s="20">
        <v>0</v>
      </c>
      <c r="S1487" s="20">
        <v>0</v>
      </c>
      <c r="T1487" s="20">
        <v>0</v>
      </c>
      <c r="U1487" s="20">
        <v>0</v>
      </c>
      <c r="V1487" s="20">
        <v>0</v>
      </c>
      <c r="W1487" s="20">
        <v>0</v>
      </c>
      <c r="X1487" s="20">
        <v>0</v>
      </c>
      <c r="Y1487" s="20">
        <v>0</v>
      </c>
      <c r="Z1487" s="20">
        <v>0</v>
      </c>
      <c r="AA1487" s="20">
        <v>0</v>
      </c>
      <c r="AB1487" s="20">
        <v>0</v>
      </c>
      <c r="AC1487" s="20">
        <v>0</v>
      </c>
      <c r="AD1487" s="20">
        <v>0</v>
      </c>
      <c r="AE1487" s="20">
        <v>0</v>
      </c>
      <c r="AF1487" s="20">
        <v>0</v>
      </c>
      <c r="AG1487" s="20">
        <v>0</v>
      </c>
      <c r="AH1487" s="20"/>
      <c r="AI1487" s="20" t="str">
        <f t="shared" si="138"/>
        <v>проверка пройдена</v>
      </c>
      <c r="AJ1487" s="21" t="b">
        <f t="shared" si="139"/>
        <v>0</v>
      </c>
    </row>
    <row r="1488" spans="1:36" hidden="1" x14ac:dyDescent="0.25">
      <c r="A1488" s="20" t="s">
        <v>543</v>
      </c>
      <c r="B1488" s="20" t="s">
        <v>34</v>
      </c>
      <c r="C1488" s="20" t="s">
        <v>35</v>
      </c>
      <c r="D1488" s="20" t="s">
        <v>374</v>
      </c>
      <c r="E1488" s="20" t="str">
        <f>VLOOKUP(D1488,'Коды программ'!$A$2:$B$578,2,FALSE)</f>
        <v>Изобразительное искусство и черчение</v>
      </c>
      <c r="F1488" s="20" t="s">
        <v>4</v>
      </c>
      <c r="G1488" s="20" t="s">
        <v>43</v>
      </c>
      <c r="H1488" s="20">
        <v>0</v>
      </c>
      <c r="I1488" s="20">
        <v>0</v>
      </c>
      <c r="J1488" s="20">
        <v>0</v>
      </c>
      <c r="K1488" s="20">
        <v>0</v>
      </c>
      <c r="L1488" s="20">
        <v>0</v>
      </c>
      <c r="M1488" s="20">
        <v>0</v>
      </c>
      <c r="N1488" s="20">
        <v>0</v>
      </c>
      <c r="O1488" s="20">
        <v>0</v>
      </c>
      <c r="P1488" s="20">
        <v>0</v>
      </c>
      <c r="Q1488" s="20">
        <v>0</v>
      </c>
      <c r="R1488" s="20">
        <v>0</v>
      </c>
      <c r="S1488" s="20">
        <v>0</v>
      </c>
      <c r="T1488" s="20">
        <v>0</v>
      </c>
      <c r="U1488" s="20">
        <v>0</v>
      </c>
      <c r="V1488" s="20">
        <v>0</v>
      </c>
      <c r="W1488" s="20">
        <v>0</v>
      </c>
      <c r="X1488" s="20">
        <v>0</v>
      </c>
      <c r="Y1488" s="20">
        <v>0</v>
      </c>
      <c r="Z1488" s="20">
        <v>0</v>
      </c>
      <c r="AA1488" s="20">
        <v>0</v>
      </c>
      <c r="AB1488" s="20">
        <v>0</v>
      </c>
      <c r="AC1488" s="20">
        <v>0</v>
      </c>
      <c r="AD1488" s="20">
        <v>0</v>
      </c>
      <c r="AE1488" s="20">
        <v>0</v>
      </c>
      <c r="AF1488" s="20">
        <v>0</v>
      </c>
      <c r="AG1488" s="20">
        <v>0</v>
      </c>
      <c r="AH1488" s="20"/>
      <c r="AI1488" s="20" t="str">
        <f t="shared" si="138"/>
        <v>проверка пройдена</v>
      </c>
      <c r="AJ1488" s="21" t="b">
        <f t="shared" si="139"/>
        <v>0</v>
      </c>
    </row>
    <row r="1489" spans="1:36" x14ac:dyDescent="0.25">
      <c r="A1489" s="20" t="s">
        <v>543</v>
      </c>
      <c r="B1489" s="20" t="s">
        <v>34</v>
      </c>
      <c r="C1489" s="20" t="s">
        <v>35</v>
      </c>
      <c r="D1489" s="20" t="s">
        <v>131</v>
      </c>
      <c r="E1489" s="20" t="str">
        <f>VLOOKUP(D1489,'Коды программ'!$A$2:$B$578,2,FALSE)</f>
        <v>Социальная работа</v>
      </c>
      <c r="F1489" s="20" t="s">
        <v>0</v>
      </c>
      <c r="G1489" s="20" t="s">
        <v>38</v>
      </c>
      <c r="H1489" s="20">
        <v>15</v>
      </c>
      <c r="I1489" s="20">
        <v>12</v>
      </c>
      <c r="J1489" s="20">
        <v>12</v>
      </c>
      <c r="K1489" s="20">
        <v>12</v>
      </c>
      <c r="L1489" s="20">
        <v>0</v>
      </c>
      <c r="M1489" s="20">
        <v>0</v>
      </c>
      <c r="N1489" s="20">
        <v>0</v>
      </c>
      <c r="O1489" s="20">
        <v>0</v>
      </c>
      <c r="P1489" s="20">
        <v>0</v>
      </c>
      <c r="Q1489" s="20">
        <v>3</v>
      </c>
      <c r="R1489" s="20">
        <v>0</v>
      </c>
      <c r="S1489" s="20">
        <v>0</v>
      </c>
      <c r="T1489" s="20">
        <v>0</v>
      </c>
      <c r="U1489" s="20">
        <v>0</v>
      </c>
      <c r="V1489" s="20">
        <v>0</v>
      </c>
      <c r="W1489" s="20">
        <v>0</v>
      </c>
      <c r="X1489" s="20">
        <v>0</v>
      </c>
      <c r="Y1489" s="20">
        <v>0</v>
      </c>
      <c r="Z1489" s="20">
        <v>0</v>
      </c>
      <c r="AA1489" s="20">
        <v>0</v>
      </c>
      <c r="AB1489" s="20">
        <v>0</v>
      </c>
      <c r="AC1489" s="20">
        <v>0</v>
      </c>
      <c r="AD1489" s="20">
        <v>0</v>
      </c>
      <c r="AE1489" s="20">
        <v>0</v>
      </c>
      <c r="AF1489" s="20">
        <v>0</v>
      </c>
      <c r="AG1489" s="20">
        <v>0</v>
      </c>
      <c r="AH1489" s="20" t="s">
        <v>158</v>
      </c>
      <c r="AI1489" s="20" t="str">
        <f t="shared" si="138"/>
        <v>проверка пройдена</v>
      </c>
      <c r="AJ1489" s="21" t="b">
        <f t="shared" si="139"/>
        <v>0</v>
      </c>
    </row>
    <row r="1490" spans="1:36" hidden="1" x14ac:dyDescent="0.25">
      <c r="A1490" s="20" t="s">
        <v>543</v>
      </c>
      <c r="B1490" s="20" t="s">
        <v>34</v>
      </c>
      <c r="C1490" s="20" t="s">
        <v>35</v>
      </c>
      <c r="D1490" s="20" t="s">
        <v>131</v>
      </c>
      <c r="E1490" s="20" t="str">
        <f>VLOOKUP(D1490,'Коды программ'!$A$2:$B$578,2,FALSE)</f>
        <v>Социальная работа</v>
      </c>
      <c r="F1490" s="20" t="s">
        <v>1</v>
      </c>
      <c r="G1490" s="20" t="s">
        <v>40</v>
      </c>
      <c r="H1490" s="20">
        <v>0</v>
      </c>
      <c r="I1490" s="20">
        <v>0</v>
      </c>
      <c r="J1490" s="20">
        <v>0</v>
      </c>
      <c r="K1490" s="20">
        <v>0</v>
      </c>
      <c r="L1490" s="20">
        <v>0</v>
      </c>
      <c r="M1490" s="20">
        <v>0</v>
      </c>
      <c r="N1490" s="20">
        <v>0</v>
      </c>
      <c r="O1490" s="20">
        <v>0</v>
      </c>
      <c r="P1490" s="20">
        <v>0</v>
      </c>
      <c r="Q1490" s="20">
        <v>0</v>
      </c>
      <c r="R1490" s="20">
        <v>0</v>
      </c>
      <c r="S1490" s="20">
        <v>0</v>
      </c>
      <c r="T1490" s="20">
        <v>0</v>
      </c>
      <c r="U1490" s="20">
        <v>0</v>
      </c>
      <c r="V1490" s="20">
        <v>0</v>
      </c>
      <c r="W1490" s="20">
        <v>0</v>
      </c>
      <c r="X1490" s="20">
        <v>0</v>
      </c>
      <c r="Y1490" s="20">
        <v>0</v>
      </c>
      <c r="Z1490" s="20">
        <v>0</v>
      </c>
      <c r="AA1490" s="20">
        <v>0</v>
      </c>
      <c r="AB1490" s="20">
        <v>0</v>
      </c>
      <c r="AC1490" s="20">
        <v>0</v>
      </c>
      <c r="AD1490" s="20">
        <v>0</v>
      </c>
      <c r="AE1490" s="20">
        <v>0</v>
      </c>
      <c r="AF1490" s="20">
        <v>0</v>
      </c>
      <c r="AG1490" s="20">
        <v>0</v>
      </c>
      <c r="AH1490" s="20"/>
      <c r="AI1490" s="20" t="str">
        <f t="shared" si="138"/>
        <v>проверка пройдена</v>
      </c>
      <c r="AJ1490" s="21" t="b">
        <f t="shared" si="139"/>
        <v>0</v>
      </c>
    </row>
    <row r="1491" spans="1:36" hidden="1" x14ac:dyDescent="0.25">
      <c r="A1491" s="20" t="s">
        <v>543</v>
      </c>
      <c r="B1491" s="20" t="s">
        <v>34</v>
      </c>
      <c r="C1491" s="20" t="s">
        <v>35</v>
      </c>
      <c r="D1491" s="20" t="s">
        <v>131</v>
      </c>
      <c r="E1491" s="20" t="str">
        <f>VLOOKUP(D1491,'Коды программ'!$A$2:$B$578,2,FALSE)</f>
        <v>Социальная работа</v>
      </c>
      <c r="F1491" s="20" t="s">
        <v>2</v>
      </c>
      <c r="G1491" s="20" t="s">
        <v>41</v>
      </c>
      <c r="H1491" s="20">
        <v>0</v>
      </c>
      <c r="I1491" s="20">
        <v>0</v>
      </c>
      <c r="J1491" s="20">
        <v>0</v>
      </c>
      <c r="K1491" s="20">
        <v>0</v>
      </c>
      <c r="L1491" s="20">
        <v>0</v>
      </c>
      <c r="M1491" s="20">
        <v>0</v>
      </c>
      <c r="N1491" s="20">
        <v>0</v>
      </c>
      <c r="O1491" s="20">
        <v>0</v>
      </c>
      <c r="P1491" s="20">
        <v>0</v>
      </c>
      <c r="Q1491" s="20">
        <v>0</v>
      </c>
      <c r="R1491" s="20">
        <v>0</v>
      </c>
      <c r="S1491" s="20">
        <v>0</v>
      </c>
      <c r="T1491" s="20">
        <v>0</v>
      </c>
      <c r="U1491" s="20">
        <v>0</v>
      </c>
      <c r="V1491" s="20">
        <v>0</v>
      </c>
      <c r="W1491" s="20">
        <v>0</v>
      </c>
      <c r="X1491" s="20">
        <v>0</v>
      </c>
      <c r="Y1491" s="20">
        <v>0</v>
      </c>
      <c r="Z1491" s="20">
        <v>0</v>
      </c>
      <c r="AA1491" s="20">
        <v>0</v>
      </c>
      <c r="AB1491" s="20">
        <v>0</v>
      </c>
      <c r="AC1491" s="20">
        <v>0</v>
      </c>
      <c r="AD1491" s="20">
        <v>0</v>
      </c>
      <c r="AE1491" s="20">
        <v>0</v>
      </c>
      <c r="AF1491" s="20">
        <v>0</v>
      </c>
      <c r="AG1491" s="20">
        <v>0</v>
      </c>
      <c r="AH1491" s="20"/>
      <c r="AI1491" s="20" t="str">
        <f t="shared" si="138"/>
        <v>проверка пройдена</v>
      </c>
      <c r="AJ1491" s="21" t="b">
        <f t="shared" si="139"/>
        <v>0</v>
      </c>
    </row>
    <row r="1492" spans="1:36" hidden="1" x14ac:dyDescent="0.25">
      <c r="A1492" s="20" t="s">
        <v>543</v>
      </c>
      <c r="B1492" s="20" t="s">
        <v>34</v>
      </c>
      <c r="C1492" s="20" t="s">
        <v>35</v>
      </c>
      <c r="D1492" s="20" t="s">
        <v>131</v>
      </c>
      <c r="E1492" s="20" t="str">
        <f>VLOOKUP(D1492,'Коды программ'!$A$2:$B$578,2,FALSE)</f>
        <v>Социальная работа</v>
      </c>
      <c r="F1492" s="20" t="s">
        <v>3</v>
      </c>
      <c r="G1492" s="20" t="s">
        <v>42</v>
      </c>
      <c r="H1492" s="20">
        <v>0</v>
      </c>
      <c r="I1492" s="20">
        <v>0</v>
      </c>
      <c r="J1492" s="20">
        <v>0</v>
      </c>
      <c r="K1492" s="20">
        <v>0</v>
      </c>
      <c r="L1492" s="20">
        <v>0</v>
      </c>
      <c r="M1492" s="20">
        <v>0</v>
      </c>
      <c r="N1492" s="20">
        <v>0</v>
      </c>
      <c r="O1492" s="20">
        <v>0</v>
      </c>
      <c r="P1492" s="20">
        <v>0</v>
      </c>
      <c r="Q1492" s="20">
        <v>0</v>
      </c>
      <c r="R1492" s="20">
        <v>0</v>
      </c>
      <c r="S1492" s="20">
        <v>0</v>
      </c>
      <c r="T1492" s="20">
        <v>0</v>
      </c>
      <c r="U1492" s="20">
        <v>0</v>
      </c>
      <c r="V1492" s="20">
        <v>0</v>
      </c>
      <c r="W1492" s="20">
        <v>0</v>
      </c>
      <c r="X1492" s="20">
        <v>0</v>
      </c>
      <c r="Y1492" s="20">
        <v>0</v>
      </c>
      <c r="Z1492" s="20">
        <v>0</v>
      </c>
      <c r="AA1492" s="20">
        <v>0</v>
      </c>
      <c r="AB1492" s="20">
        <v>0</v>
      </c>
      <c r="AC1492" s="20">
        <v>0</v>
      </c>
      <c r="AD1492" s="20">
        <v>0</v>
      </c>
      <c r="AE1492" s="20">
        <v>0</v>
      </c>
      <c r="AF1492" s="20">
        <v>0</v>
      </c>
      <c r="AG1492" s="20">
        <v>0</v>
      </c>
      <c r="AH1492" s="20"/>
      <c r="AI1492" s="20" t="str">
        <f t="shared" si="138"/>
        <v>проверка пройдена</v>
      </c>
      <c r="AJ1492" s="21" t="b">
        <f t="shared" si="139"/>
        <v>0</v>
      </c>
    </row>
    <row r="1493" spans="1:36" hidden="1" x14ac:dyDescent="0.25">
      <c r="A1493" s="20" t="s">
        <v>543</v>
      </c>
      <c r="B1493" s="20" t="s">
        <v>34</v>
      </c>
      <c r="C1493" s="20" t="s">
        <v>35</v>
      </c>
      <c r="D1493" s="20" t="s">
        <v>131</v>
      </c>
      <c r="E1493" s="20" t="str">
        <f>VLOOKUP(D1493,'Коды программ'!$A$2:$B$578,2,FALSE)</f>
        <v>Социальная работа</v>
      </c>
      <c r="F1493" s="20" t="s">
        <v>4</v>
      </c>
      <c r="G1493" s="20" t="s">
        <v>43</v>
      </c>
      <c r="H1493" s="20">
        <v>0</v>
      </c>
      <c r="I1493" s="20">
        <v>0</v>
      </c>
      <c r="J1493" s="20">
        <v>0</v>
      </c>
      <c r="K1493" s="20">
        <v>0</v>
      </c>
      <c r="L1493" s="20">
        <v>0</v>
      </c>
      <c r="M1493" s="20">
        <v>0</v>
      </c>
      <c r="N1493" s="20">
        <v>0</v>
      </c>
      <c r="O1493" s="20">
        <v>0</v>
      </c>
      <c r="P1493" s="20">
        <v>0</v>
      </c>
      <c r="Q1493" s="20">
        <v>0</v>
      </c>
      <c r="R1493" s="20">
        <v>0</v>
      </c>
      <c r="S1493" s="20">
        <v>0</v>
      </c>
      <c r="T1493" s="20">
        <v>0</v>
      </c>
      <c r="U1493" s="20">
        <v>0</v>
      </c>
      <c r="V1493" s="20">
        <v>0</v>
      </c>
      <c r="W1493" s="20">
        <v>0</v>
      </c>
      <c r="X1493" s="20">
        <v>0</v>
      </c>
      <c r="Y1493" s="20">
        <v>0</v>
      </c>
      <c r="Z1493" s="20">
        <v>0</v>
      </c>
      <c r="AA1493" s="20">
        <v>0</v>
      </c>
      <c r="AB1493" s="20">
        <v>0</v>
      </c>
      <c r="AC1493" s="20">
        <v>0</v>
      </c>
      <c r="AD1493" s="20">
        <v>0</v>
      </c>
      <c r="AE1493" s="20">
        <v>0</v>
      </c>
      <c r="AF1493" s="20">
        <v>0</v>
      </c>
      <c r="AG1493" s="20">
        <v>0</v>
      </c>
      <c r="AH1493" s="20"/>
      <c r="AI1493" s="20" t="str">
        <f t="shared" si="138"/>
        <v>проверка пройдена</v>
      </c>
      <c r="AJ1493" s="21" t="b">
        <f t="shared" si="139"/>
        <v>0</v>
      </c>
    </row>
    <row r="1494" spans="1:36" x14ac:dyDescent="0.25">
      <c r="A1494" s="20" t="s">
        <v>544</v>
      </c>
      <c r="B1494" s="20" t="s">
        <v>34</v>
      </c>
      <c r="C1494" s="20" t="s">
        <v>35</v>
      </c>
      <c r="D1494" s="20" t="s">
        <v>376</v>
      </c>
      <c r="E1494" s="20" t="str">
        <f>VLOOKUP(D1494,'Коды программ'!$A$2:$B$578,2,FALSE)</f>
        <v>Химическая технология органических веществ</v>
      </c>
      <c r="F1494" s="20" t="s">
        <v>0</v>
      </c>
      <c r="G1494" s="20" t="s">
        <v>38</v>
      </c>
      <c r="H1494" s="20">
        <v>16</v>
      </c>
      <c r="I1494" s="20">
        <v>12</v>
      </c>
      <c r="J1494" s="20">
        <v>12</v>
      </c>
      <c r="K1494" s="20">
        <v>12</v>
      </c>
      <c r="L1494" s="20">
        <v>0</v>
      </c>
      <c r="M1494" s="20">
        <v>0</v>
      </c>
      <c r="N1494" s="20">
        <v>2</v>
      </c>
      <c r="O1494" s="20">
        <v>2</v>
      </c>
      <c r="P1494" s="20">
        <v>0</v>
      </c>
      <c r="Q1494" s="20">
        <v>0</v>
      </c>
      <c r="R1494" s="20">
        <v>0</v>
      </c>
      <c r="S1494" s="20">
        <v>0</v>
      </c>
      <c r="T1494" s="20">
        <v>0</v>
      </c>
      <c r="U1494" s="20">
        <v>0</v>
      </c>
      <c r="V1494" s="20">
        <v>0</v>
      </c>
      <c r="W1494" s="20">
        <v>0</v>
      </c>
      <c r="X1494" s="20">
        <v>0</v>
      </c>
      <c r="Y1494" s="20">
        <v>0</v>
      </c>
      <c r="Z1494" s="20">
        <v>0</v>
      </c>
      <c r="AA1494" s="20">
        <v>0</v>
      </c>
      <c r="AB1494" s="20">
        <v>0</v>
      </c>
      <c r="AC1494" s="20">
        <v>0</v>
      </c>
      <c r="AD1494" s="20">
        <v>0</v>
      </c>
      <c r="AE1494" s="20">
        <v>0</v>
      </c>
      <c r="AF1494" s="20">
        <v>0</v>
      </c>
      <c r="AG1494" s="20">
        <v>0</v>
      </c>
      <c r="AH1494" s="20" t="s">
        <v>378</v>
      </c>
      <c r="AI1494" s="20" t="str">
        <f t="shared" si="138"/>
        <v>проверка пройдена</v>
      </c>
      <c r="AJ1494" s="21" t="b">
        <f t="shared" si="139"/>
        <v>0</v>
      </c>
    </row>
    <row r="1495" spans="1:36" hidden="1" x14ac:dyDescent="0.25">
      <c r="A1495" s="20" t="s">
        <v>544</v>
      </c>
      <c r="B1495" s="20" t="s">
        <v>34</v>
      </c>
      <c r="C1495" s="20" t="s">
        <v>35</v>
      </c>
      <c r="D1495" s="20" t="s">
        <v>376</v>
      </c>
      <c r="E1495" s="20" t="str">
        <f>VLOOKUP(D1495,'Коды программ'!$A$2:$B$578,2,FALSE)</f>
        <v>Химическая технология органических веществ</v>
      </c>
      <c r="F1495" s="20" t="s">
        <v>1</v>
      </c>
      <c r="G1495" s="20" t="s">
        <v>40</v>
      </c>
      <c r="H1495" s="20">
        <v>0</v>
      </c>
      <c r="I1495" s="20">
        <v>0</v>
      </c>
      <c r="J1495" s="20">
        <v>0</v>
      </c>
      <c r="K1495" s="20">
        <v>0</v>
      </c>
      <c r="L1495" s="20">
        <v>0</v>
      </c>
      <c r="M1495" s="20">
        <v>0</v>
      </c>
      <c r="N1495" s="20">
        <v>0</v>
      </c>
      <c r="O1495" s="20">
        <v>0</v>
      </c>
      <c r="P1495" s="20">
        <v>0</v>
      </c>
      <c r="Q1495" s="20">
        <v>0</v>
      </c>
      <c r="R1495" s="20">
        <v>0</v>
      </c>
      <c r="S1495" s="20">
        <v>0</v>
      </c>
      <c r="T1495" s="20">
        <v>0</v>
      </c>
      <c r="U1495" s="20">
        <v>0</v>
      </c>
      <c r="V1495" s="20">
        <v>0</v>
      </c>
      <c r="W1495" s="20">
        <v>0</v>
      </c>
      <c r="X1495" s="20">
        <v>0</v>
      </c>
      <c r="Y1495" s="20">
        <v>0</v>
      </c>
      <c r="Z1495" s="20">
        <v>0</v>
      </c>
      <c r="AA1495" s="20">
        <v>0</v>
      </c>
      <c r="AB1495" s="20">
        <v>0</v>
      </c>
      <c r="AC1495" s="20">
        <v>0</v>
      </c>
      <c r="AD1495" s="20">
        <v>0</v>
      </c>
      <c r="AE1495" s="20">
        <v>0</v>
      </c>
      <c r="AF1495" s="20">
        <v>0</v>
      </c>
      <c r="AG1495" s="20">
        <v>0</v>
      </c>
      <c r="AH1495" s="20">
        <v>0</v>
      </c>
      <c r="AI1495" s="20" t="str">
        <f t="shared" si="138"/>
        <v>проверка пройдена</v>
      </c>
      <c r="AJ1495" s="21" t="b">
        <f t="shared" si="139"/>
        <v>0</v>
      </c>
    </row>
    <row r="1496" spans="1:36" hidden="1" x14ac:dyDescent="0.25">
      <c r="A1496" s="20" t="s">
        <v>544</v>
      </c>
      <c r="B1496" s="20" t="s">
        <v>34</v>
      </c>
      <c r="C1496" s="20" t="s">
        <v>35</v>
      </c>
      <c r="D1496" s="20" t="s">
        <v>376</v>
      </c>
      <c r="E1496" s="20" t="str">
        <f>VLOOKUP(D1496,'Коды программ'!$A$2:$B$578,2,FALSE)</f>
        <v>Химическая технология органических веществ</v>
      </c>
      <c r="F1496" s="20" t="s">
        <v>2</v>
      </c>
      <c r="G1496" s="20" t="s">
        <v>41</v>
      </c>
      <c r="H1496" s="20">
        <v>0</v>
      </c>
      <c r="I1496" s="20">
        <v>0</v>
      </c>
      <c r="J1496" s="20">
        <v>0</v>
      </c>
      <c r="K1496" s="20">
        <v>0</v>
      </c>
      <c r="L1496" s="20">
        <v>0</v>
      </c>
      <c r="M1496" s="20">
        <v>0</v>
      </c>
      <c r="N1496" s="20">
        <v>0</v>
      </c>
      <c r="O1496" s="20">
        <v>0</v>
      </c>
      <c r="P1496" s="20">
        <v>0</v>
      </c>
      <c r="Q1496" s="20">
        <v>0</v>
      </c>
      <c r="R1496" s="20">
        <v>0</v>
      </c>
      <c r="S1496" s="20">
        <v>0</v>
      </c>
      <c r="T1496" s="20">
        <v>0</v>
      </c>
      <c r="U1496" s="20">
        <v>0</v>
      </c>
      <c r="V1496" s="20">
        <v>0</v>
      </c>
      <c r="W1496" s="20">
        <v>0</v>
      </c>
      <c r="X1496" s="20">
        <v>0</v>
      </c>
      <c r="Y1496" s="20">
        <v>0</v>
      </c>
      <c r="Z1496" s="20">
        <v>0</v>
      </c>
      <c r="AA1496" s="20">
        <v>0</v>
      </c>
      <c r="AB1496" s="20">
        <v>0</v>
      </c>
      <c r="AC1496" s="20">
        <v>0</v>
      </c>
      <c r="AD1496" s="20">
        <v>0</v>
      </c>
      <c r="AE1496" s="20">
        <v>0</v>
      </c>
      <c r="AF1496" s="20">
        <v>0</v>
      </c>
      <c r="AG1496" s="20">
        <v>0</v>
      </c>
      <c r="AH1496" s="20">
        <v>0</v>
      </c>
      <c r="AI1496" s="20" t="str">
        <f t="shared" si="138"/>
        <v>проверка пройдена</v>
      </c>
      <c r="AJ1496" s="21" t="b">
        <f t="shared" si="139"/>
        <v>0</v>
      </c>
    </row>
    <row r="1497" spans="1:36" hidden="1" x14ac:dyDescent="0.25">
      <c r="A1497" s="20" t="s">
        <v>544</v>
      </c>
      <c r="B1497" s="20" t="s">
        <v>34</v>
      </c>
      <c r="C1497" s="20" t="s">
        <v>35</v>
      </c>
      <c r="D1497" s="20" t="s">
        <v>376</v>
      </c>
      <c r="E1497" s="20" t="str">
        <f>VLOOKUP(D1497,'Коды программ'!$A$2:$B$578,2,FALSE)</f>
        <v>Химическая технология органических веществ</v>
      </c>
      <c r="F1497" s="20" t="s">
        <v>3</v>
      </c>
      <c r="G1497" s="20" t="s">
        <v>42</v>
      </c>
      <c r="H1497" s="20">
        <v>0</v>
      </c>
      <c r="I1497" s="20">
        <v>0</v>
      </c>
      <c r="J1497" s="20">
        <v>0</v>
      </c>
      <c r="K1497" s="20">
        <v>0</v>
      </c>
      <c r="L1497" s="20">
        <v>0</v>
      </c>
      <c r="M1497" s="20">
        <v>0</v>
      </c>
      <c r="N1497" s="20">
        <v>0</v>
      </c>
      <c r="O1497" s="20">
        <v>0</v>
      </c>
      <c r="P1497" s="20">
        <v>0</v>
      </c>
      <c r="Q1497" s="20">
        <v>0</v>
      </c>
      <c r="R1497" s="20">
        <v>0</v>
      </c>
      <c r="S1497" s="20">
        <v>0</v>
      </c>
      <c r="T1497" s="20">
        <v>0</v>
      </c>
      <c r="U1497" s="20">
        <v>0</v>
      </c>
      <c r="V1497" s="20">
        <v>0</v>
      </c>
      <c r="W1497" s="20">
        <v>0</v>
      </c>
      <c r="X1497" s="20">
        <v>0</v>
      </c>
      <c r="Y1497" s="20">
        <v>0</v>
      </c>
      <c r="Z1497" s="20">
        <v>0</v>
      </c>
      <c r="AA1497" s="20">
        <v>0</v>
      </c>
      <c r="AB1497" s="20">
        <v>0</v>
      </c>
      <c r="AC1497" s="20">
        <v>0</v>
      </c>
      <c r="AD1497" s="20">
        <v>0</v>
      </c>
      <c r="AE1497" s="20">
        <v>0</v>
      </c>
      <c r="AF1497" s="20">
        <v>0</v>
      </c>
      <c r="AG1497" s="20">
        <v>0</v>
      </c>
      <c r="AH1497" s="20">
        <v>0</v>
      </c>
      <c r="AI1497" s="20" t="str">
        <f t="shared" si="138"/>
        <v>проверка пройдена</v>
      </c>
      <c r="AJ1497" s="21" t="b">
        <f t="shared" si="139"/>
        <v>0</v>
      </c>
    </row>
    <row r="1498" spans="1:36" hidden="1" x14ac:dyDescent="0.25">
      <c r="A1498" s="20" t="s">
        <v>544</v>
      </c>
      <c r="B1498" s="20" t="s">
        <v>34</v>
      </c>
      <c r="C1498" s="20" t="s">
        <v>35</v>
      </c>
      <c r="D1498" s="20" t="s">
        <v>376</v>
      </c>
      <c r="E1498" s="20" t="str">
        <f>VLOOKUP(D1498,'Коды программ'!$A$2:$B$578,2,FALSE)</f>
        <v>Химическая технология органических веществ</v>
      </c>
      <c r="F1498" s="20" t="s">
        <v>4</v>
      </c>
      <c r="G1498" s="20" t="s">
        <v>43</v>
      </c>
      <c r="H1498" s="20">
        <v>0</v>
      </c>
      <c r="I1498" s="20">
        <v>0</v>
      </c>
      <c r="J1498" s="20">
        <v>0</v>
      </c>
      <c r="K1498" s="20">
        <v>0</v>
      </c>
      <c r="L1498" s="20">
        <v>0</v>
      </c>
      <c r="M1498" s="20">
        <v>0</v>
      </c>
      <c r="N1498" s="20">
        <v>0</v>
      </c>
      <c r="O1498" s="20">
        <v>0</v>
      </c>
      <c r="P1498" s="20">
        <v>0</v>
      </c>
      <c r="Q1498" s="20">
        <v>0</v>
      </c>
      <c r="R1498" s="20">
        <v>0</v>
      </c>
      <c r="S1498" s="20">
        <v>0</v>
      </c>
      <c r="T1498" s="20">
        <v>0</v>
      </c>
      <c r="U1498" s="20">
        <v>0</v>
      </c>
      <c r="V1498" s="20">
        <v>0</v>
      </c>
      <c r="W1498" s="20">
        <v>0</v>
      </c>
      <c r="X1498" s="20">
        <v>0</v>
      </c>
      <c r="Y1498" s="20">
        <v>0</v>
      </c>
      <c r="Z1498" s="20">
        <v>0</v>
      </c>
      <c r="AA1498" s="20">
        <v>0</v>
      </c>
      <c r="AB1498" s="20">
        <v>0</v>
      </c>
      <c r="AC1498" s="20">
        <v>0</v>
      </c>
      <c r="AD1498" s="20">
        <v>0</v>
      </c>
      <c r="AE1498" s="20">
        <v>0</v>
      </c>
      <c r="AF1498" s="20">
        <v>0</v>
      </c>
      <c r="AG1498" s="20">
        <v>0</v>
      </c>
      <c r="AH1498" s="20">
        <v>0</v>
      </c>
      <c r="AI1498" s="20" t="str">
        <f t="shared" si="138"/>
        <v>проверка пройдена</v>
      </c>
      <c r="AJ1498" s="21" t="b">
        <f t="shared" si="139"/>
        <v>0</v>
      </c>
    </row>
    <row r="1499" spans="1:36" x14ac:dyDescent="0.25">
      <c r="A1499" s="20" t="s">
        <v>544</v>
      </c>
      <c r="B1499" s="20" t="s">
        <v>34</v>
      </c>
      <c r="C1499" s="20" t="s">
        <v>35</v>
      </c>
      <c r="D1499" s="20" t="s">
        <v>79</v>
      </c>
      <c r="E1499" s="20" t="str">
        <f>VLOOKUP(D1499,'Коды программ'!$A$2:$B$578,2,FALSE)</f>
        <v>Экономика и бухгалтерский учет (по отраслям)</v>
      </c>
      <c r="F1499" s="20" t="s">
        <v>0</v>
      </c>
      <c r="G1499" s="20" t="s">
        <v>38</v>
      </c>
      <c r="H1499" s="20">
        <v>26</v>
      </c>
      <c r="I1499" s="20">
        <v>23</v>
      </c>
      <c r="J1499" s="20">
        <v>23</v>
      </c>
      <c r="K1499" s="20">
        <v>23</v>
      </c>
      <c r="L1499" s="20">
        <v>0</v>
      </c>
      <c r="M1499" s="20">
        <v>0</v>
      </c>
      <c r="N1499" s="20">
        <v>1</v>
      </c>
      <c r="O1499" s="20">
        <v>1</v>
      </c>
      <c r="P1499" s="20">
        <v>0</v>
      </c>
      <c r="Q1499" s="20">
        <v>1</v>
      </c>
      <c r="R1499" s="20">
        <v>0</v>
      </c>
      <c r="S1499" s="20">
        <v>0</v>
      </c>
      <c r="T1499" s="20">
        <v>0</v>
      </c>
      <c r="U1499" s="20">
        <v>0</v>
      </c>
      <c r="V1499" s="20">
        <v>0</v>
      </c>
      <c r="W1499" s="20">
        <v>0</v>
      </c>
      <c r="X1499" s="20">
        <v>0</v>
      </c>
      <c r="Y1499" s="20">
        <v>0</v>
      </c>
      <c r="Z1499" s="20">
        <v>0</v>
      </c>
      <c r="AA1499" s="20">
        <v>0</v>
      </c>
      <c r="AB1499" s="20">
        <v>0</v>
      </c>
      <c r="AC1499" s="20">
        <v>0</v>
      </c>
      <c r="AD1499" s="20">
        <v>0</v>
      </c>
      <c r="AE1499" s="20">
        <v>0</v>
      </c>
      <c r="AF1499" s="20">
        <v>0</v>
      </c>
      <c r="AG1499" s="20">
        <v>0</v>
      </c>
      <c r="AH1499" s="20" t="s">
        <v>379</v>
      </c>
      <c r="AI1499" s="20" t="str">
        <f t="shared" si="138"/>
        <v>проверка пройдена</v>
      </c>
      <c r="AJ1499" s="21" t="b">
        <f t="shared" si="139"/>
        <v>0</v>
      </c>
    </row>
    <row r="1500" spans="1:36" hidden="1" x14ac:dyDescent="0.25">
      <c r="A1500" s="20" t="s">
        <v>544</v>
      </c>
      <c r="B1500" s="20" t="s">
        <v>34</v>
      </c>
      <c r="C1500" s="20" t="s">
        <v>35</v>
      </c>
      <c r="D1500" s="20" t="s">
        <v>79</v>
      </c>
      <c r="E1500" s="20" t="str">
        <f>VLOOKUP(D1500,'Коды программ'!$A$2:$B$578,2,FALSE)</f>
        <v>Экономика и бухгалтерский учет (по отраслям)</v>
      </c>
      <c r="F1500" s="20" t="s">
        <v>1</v>
      </c>
      <c r="G1500" s="20" t="s">
        <v>40</v>
      </c>
      <c r="H1500" s="20">
        <v>0</v>
      </c>
      <c r="I1500" s="20">
        <v>0</v>
      </c>
      <c r="J1500" s="20">
        <v>0</v>
      </c>
      <c r="K1500" s="20">
        <v>0</v>
      </c>
      <c r="L1500" s="20">
        <v>0</v>
      </c>
      <c r="M1500" s="20">
        <v>0</v>
      </c>
      <c r="N1500" s="20">
        <v>0</v>
      </c>
      <c r="O1500" s="20">
        <v>0</v>
      </c>
      <c r="P1500" s="20">
        <v>0</v>
      </c>
      <c r="Q1500" s="20">
        <v>0</v>
      </c>
      <c r="R1500" s="20">
        <v>0</v>
      </c>
      <c r="S1500" s="20">
        <v>0</v>
      </c>
      <c r="T1500" s="20">
        <v>0</v>
      </c>
      <c r="U1500" s="20">
        <v>0</v>
      </c>
      <c r="V1500" s="20">
        <v>0</v>
      </c>
      <c r="W1500" s="20">
        <v>0</v>
      </c>
      <c r="X1500" s="20">
        <v>0</v>
      </c>
      <c r="Y1500" s="20">
        <v>0</v>
      </c>
      <c r="Z1500" s="20">
        <v>0</v>
      </c>
      <c r="AA1500" s="20">
        <v>0</v>
      </c>
      <c r="AB1500" s="20">
        <v>0</v>
      </c>
      <c r="AC1500" s="20">
        <v>0</v>
      </c>
      <c r="AD1500" s="20">
        <v>0</v>
      </c>
      <c r="AE1500" s="20">
        <v>0</v>
      </c>
      <c r="AF1500" s="20">
        <v>0</v>
      </c>
      <c r="AG1500" s="20">
        <v>0</v>
      </c>
      <c r="AH1500" s="20">
        <v>0</v>
      </c>
      <c r="AI1500" s="20" t="str">
        <f t="shared" si="138"/>
        <v>проверка пройдена</v>
      </c>
      <c r="AJ1500" s="21" t="b">
        <f t="shared" si="139"/>
        <v>0</v>
      </c>
    </row>
    <row r="1501" spans="1:36" hidden="1" x14ac:dyDescent="0.25">
      <c r="A1501" s="20" t="s">
        <v>544</v>
      </c>
      <c r="B1501" s="20" t="s">
        <v>34</v>
      </c>
      <c r="C1501" s="20" t="s">
        <v>35</v>
      </c>
      <c r="D1501" s="20" t="s">
        <v>79</v>
      </c>
      <c r="E1501" s="20" t="str">
        <f>VLOOKUP(D1501,'Коды программ'!$A$2:$B$578,2,FALSE)</f>
        <v>Экономика и бухгалтерский учет (по отраслям)</v>
      </c>
      <c r="F1501" s="20" t="s">
        <v>2</v>
      </c>
      <c r="G1501" s="20" t="s">
        <v>41</v>
      </c>
      <c r="H1501" s="20">
        <v>0</v>
      </c>
      <c r="I1501" s="20">
        <v>0</v>
      </c>
      <c r="J1501" s="20">
        <v>0</v>
      </c>
      <c r="K1501" s="20">
        <v>0</v>
      </c>
      <c r="L1501" s="20">
        <v>0</v>
      </c>
      <c r="M1501" s="20">
        <v>0</v>
      </c>
      <c r="N1501" s="20">
        <v>0</v>
      </c>
      <c r="O1501" s="20">
        <v>0</v>
      </c>
      <c r="P1501" s="20">
        <v>0</v>
      </c>
      <c r="Q1501" s="20">
        <v>0</v>
      </c>
      <c r="R1501" s="20">
        <v>0</v>
      </c>
      <c r="S1501" s="20">
        <v>0</v>
      </c>
      <c r="T1501" s="20">
        <v>0</v>
      </c>
      <c r="U1501" s="20">
        <v>0</v>
      </c>
      <c r="V1501" s="20">
        <v>0</v>
      </c>
      <c r="W1501" s="20">
        <v>0</v>
      </c>
      <c r="X1501" s="20">
        <v>0</v>
      </c>
      <c r="Y1501" s="20">
        <v>0</v>
      </c>
      <c r="Z1501" s="20">
        <v>0</v>
      </c>
      <c r="AA1501" s="20">
        <v>0</v>
      </c>
      <c r="AB1501" s="20">
        <v>0</v>
      </c>
      <c r="AC1501" s="20">
        <v>0</v>
      </c>
      <c r="AD1501" s="20">
        <v>0</v>
      </c>
      <c r="AE1501" s="20">
        <v>0</v>
      </c>
      <c r="AF1501" s="20">
        <v>0</v>
      </c>
      <c r="AG1501" s="20">
        <v>0</v>
      </c>
      <c r="AH1501" s="20">
        <v>0</v>
      </c>
      <c r="AI1501" s="20" t="str">
        <f t="shared" si="138"/>
        <v>проверка пройдена</v>
      </c>
      <c r="AJ1501" s="21" t="b">
        <f t="shared" si="139"/>
        <v>0</v>
      </c>
    </row>
    <row r="1502" spans="1:36" hidden="1" x14ac:dyDescent="0.25">
      <c r="A1502" s="20" t="s">
        <v>544</v>
      </c>
      <c r="B1502" s="20" t="s">
        <v>34</v>
      </c>
      <c r="C1502" s="20" t="s">
        <v>35</v>
      </c>
      <c r="D1502" s="20" t="s">
        <v>79</v>
      </c>
      <c r="E1502" s="20" t="str">
        <f>VLOOKUP(D1502,'Коды программ'!$A$2:$B$578,2,FALSE)</f>
        <v>Экономика и бухгалтерский учет (по отраслям)</v>
      </c>
      <c r="F1502" s="20" t="s">
        <v>3</v>
      </c>
      <c r="G1502" s="20" t="s">
        <v>42</v>
      </c>
      <c r="H1502" s="20">
        <v>0</v>
      </c>
      <c r="I1502" s="20">
        <v>0</v>
      </c>
      <c r="J1502" s="20">
        <v>0</v>
      </c>
      <c r="K1502" s="20">
        <v>0</v>
      </c>
      <c r="L1502" s="20">
        <v>0</v>
      </c>
      <c r="M1502" s="20">
        <v>0</v>
      </c>
      <c r="N1502" s="20">
        <v>0</v>
      </c>
      <c r="O1502" s="20">
        <v>0</v>
      </c>
      <c r="P1502" s="20">
        <v>0</v>
      </c>
      <c r="Q1502" s="20">
        <v>0</v>
      </c>
      <c r="R1502" s="20">
        <v>0</v>
      </c>
      <c r="S1502" s="20">
        <v>0</v>
      </c>
      <c r="T1502" s="20">
        <v>0</v>
      </c>
      <c r="U1502" s="20">
        <v>0</v>
      </c>
      <c r="V1502" s="20">
        <v>0</v>
      </c>
      <c r="W1502" s="20">
        <v>0</v>
      </c>
      <c r="X1502" s="20">
        <v>0</v>
      </c>
      <c r="Y1502" s="20">
        <v>0</v>
      </c>
      <c r="Z1502" s="20">
        <v>0</v>
      </c>
      <c r="AA1502" s="20">
        <v>0</v>
      </c>
      <c r="AB1502" s="20">
        <v>0</v>
      </c>
      <c r="AC1502" s="20">
        <v>0</v>
      </c>
      <c r="AD1502" s="20">
        <v>0</v>
      </c>
      <c r="AE1502" s="20">
        <v>0</v>
      </c>
      <c r="AF1502" s="20">
        <v>0</v>
      </c>
      <c r="AG1502" s="20">
        <v>0</v>
      </c>
      <c r="AH1502" s="20">
        <v>0</v>
      </c>
      <c r="AI1502" s="20" t="str">
        <f t="shared" si="138"/>
        <v>проверка пройдена</v>
      </c>
      <c r="AJ1502" s="21" t="b">
        <f t="shared" si="139"/>
        <v>0</v>
      </c>
    </row>
    <row r="1503" spans="1:36" hidden="1" x14ac:dyDescent="0.25">
      <c r="A1503" s="20" t="s">
        <v>544</v>
      </c>
      <c r="B1503" s="20" t="s">
        <v>34</v>
      </c>
      <c r="C1503" s="20" t="s">
        <v>35</v>
      </c>
      <c r="D1503" s="20" t="s">
        <v>79</v>
      </c>
      <c r="E1503" s="20" t="str">
        <f>VLOOKUP(D1503,'Коды программ'!$A$2:$B$578,2,FALSE)</f>
        <v>Экономика и бухгалтерский учет (по отраслям)</v>
      </c>
      <c r="F1503" s="20" t="s">
        <v>4</v>
      </c>
      <c r="G1503" s="20" t="s">
        <v>43</v>
      </c>
      <c r="H1503" s="20">
        <v>0</v>
      </c>
      <c r="I1503" s="20">
        <v>0</v>
      </c>
      <c r="J1503" s="20">
        <v>0</v>
      </c>
      <c r="K1503" s="20">
        <v>0</v>
      </c>
      <c r="L1503" s="20">
        <v>0</v>
      </c>
      <c r="M1503" s="20">
        <v>0</v>
      </c>
      <c r="N1503" s="20">
        <v>0</v>
      </c>
      <c r="O1503" s="20">
        <v>0</v>
      </c>
      <c r="P1503" s="20">
        <v>0</v>
      </c>
      <c r="Q1503" s="20">
        <v>0</v>
      </c>
      <c r="R1503" s="20">
        <v>0</v>
      </c>
      <c r="S1503" s="20">
        <v>0</v>
      </c>
      <c r="T1503" s="20">
        <v>0</v>
      </c>
      <c r="U1503" s="20">
        <v>0</v>
      </c>
      <c r="V1503" s="20">
        <v>0</v>
      </c>
      <c r="W1503" s="20">
        <v>0</v>
      </c>
      <c r="X1503" s="20">
        <v>0</v>
      </c>
      <c r="Y1503" s="20">
        <v>0</v>
      </c>
      <c r="Z1503" s="20">
        <v>0</v>
      </c>
      <c r="AA1503" s="20">
        <v>0</v>
      </c>
      <c r="AB1503" s="20">
        <v>0</v>
      </c>
      <c r="AC1503" s="20">
        <v>0</v>
      </c>
      <c r="AD1503" s="20">
        <v>0</v>
      </c>
      <c r="AE1503" s="20">
        <v>0</v>
      </c>
      <c r="AF1503" s="20">
        <v>0</v>
      </c>
      <c r="AG1503" s="20">
        <v>0</v>
      </c>
      <c r="AH1503" s="20">
        <v>0</v>
      </c>
      <c r="AI1503" s="20" t="str">
        <f t="shared" si="138"/>
        <v>проверка пройдена</v>
      </c>
      <c r="AJ1503" s="21" t="b">
        <f t="shared" si="139"/>
        <v>0</v>
      </c>
    </row>
    <row r="1504" spans="1:36" x14ac:dyDescent="0.25">
      <c r="A1504" s="20" t="s">
        <v>544</v>
      </c>
      <c r="B1504" s="20" t="s">
        <v>34</v>
      </c>
      <c r="C1504" s="20" t="s">
        <v>35</v>
      </c>
      <c r="D1504" s="20" t="s">
        <v>65</v>
      </c>
      <c r="E1504" s="20" t="str">
        <f>VLOOKUP(D1504,'Коды программ'!$A$2:$B$578,2,FALSE)</f>
        <v>Монтаж и техническая эксплуатация промышленного оборудования (по отраслям)</v>
      </c>
      <c r="F1504" s="20" t="s">
        <v>0</v>
      </c>
      <c r="G1504" s="20" t="s">
        <v>38</v>
      </c>
      <c r="H1504" s="20">
        <v>26</v>
      </c>
      <c r="I1504" s="20">
        <v>16</v>
      </c>
      <c r="J1504" s="20">
        <v>8</v>
      </c>
      <c r="K1504" s="20">
        <v>14</v>
      </c>
      <c r="L1504" s="20">
        <v>0</v>
      </c>
      <c r="M1504" s="20">
        <v>0</v>
      </c>
      <c r="N1504" s="20">
        <v>1</v>
      </c>
      <c r="O1504" s="20">
        <v>5</v>
      </c>
      <c r="P1504" s="20">
        <v>1</v>
      </c>
      <c r="Q1504" s="20">
        <v>0</v>
      </c>
      <c r="R1504" s="20">
        <v>0</v>
      </c>
      <c r="S1504" s="20">
        <v>0</v>
      </c>
      <c r="T1504" s="20">
        <v>0</v>
      </c>
      <c r="U1504" s="20">
        <v>0</v>
      </c>
      <c r="V1504" s="20">
        <v>0</v>
      </c>
      <c r="W1504" s="20">
        <v>0</v>
      </c>
      <c r="X1504" s="20">
        <v>0</v>
      </c>
      <c r="Y1504" s="20">
        <v>0</v>
      </c>
      <c r="Z1504" s="20">
        <v>0</v>
      </c>
      <c r="AA1504" s="20">
        <v>0</v>
      </c>
      <c r="AB1504" s="20">
        <v>3</v>
      </c>
      <c r="AC1504" s="20">
        <v>0</v>
      </c>
      <c r="AD1504" s="20">
        <v>0</v>
      </c>
      <c r="AE1504" s="20">
        <v>0</v>
      </c>
      <c r="AF1504" s="20">
        <v>0</v>
      </c>
      <c r="AG1504" s="20">
        <v>0</v>
      </c>
      <c r="AH1504" s="20" t="s">
        <v>378</v>
      </c>
      <c r="AI1504" s="20" t="str">
        <f t="shared" ref="AI1504:AI1523" si="140">IF(H1504=I1504+L1504+M1504+N1504+O1504+P1504+Q1504+R1504+S1504+T1504+U1504+V1504+W1504+X1504+Y1504+Z1504+AA1504+AB1504+AC1504+AD1504+AE1504+AF1504+AG1504,"проверка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504" s="21" t="b">
        <f t="shared" ref="AJ1504:AJ1523" si="141">IF(OR(J1504&gt;I1504,K1504&gt;I1504),TRUE,FALSE)</f>
        <v>0</v>
      </c>
    </row>
    <row r="1505" spans="1:36" hidden="1" x14ac:dyDescent="0.25">
      <c r="A1505" s="20" t="s">
        <v>544</v>
      </c>
      <c r="B1505" s="20" t="s">
        <v>34</v>
      </c>
      <c r="C1505" s="20" t="s">
        <v>35</v>
      </c>
      <c r="D1505" s="20" t="s">
        <v>65</v>
      </c>
      <c r="E1505" s="20" t="str">
        <f>VLOOKUP(D1505,'Коды программ'!$A$2:$B$578,2,FALSE)</f>
        <v>Монтаж и техническая эксплуатация промышленного оборудования (по отраслям)</v>
      </c>
      <c r="F1505" s="20" t="s">
        <v>1</v>
      </c>
      <c r="G1505" s="20" t="s">
        <v>40</v>
      </c>
      <c r="H1505" s="20">
        <v>0</v>
      </c>
      <c r="I1505" s="20">
        <v>0</v>
      </c>
      <c r="J1505" s="20">
        <v>0</v>
      </c>
      <c r="K1505" s="20">
        <v>0</v>
      </c>
      <c r="L1505" s="20">
        <v>0</v>
      </c>
      <c r="M1505" s="20">
        <v>0</v>
      </c>
      <c r="N1505" s="20">
        <v>0</v>
      </c>
      <c r="O1505" s="20">
        <v>0</v>
      </c>
      <c r="P1505" s="20">
        <v>0</v>
      </c>
      <c r="Q1505" s="20">
        <v>0</v>
      </c>
      <c r="R1505" s="20">
        <v>0</v>
      </c>
      <c r="S1505" s="20">
        <v>0</v>
      </c>
      <c r="T1505" s="20">
        <v>0</v>
      </c>
      <c r="U1505" s="20">
        <v>0</v>
      </c>
      <c r="V1505" s="20">
        <v>0</v>
      </c>
      <c r="W1505" s="20">
        <v>0</v>
      </c>
      <c r="X1505" s="20">
        <v>0</v>
      </c>
      <c r="Y1505" s="20">
        <v>0</v>
      </c>
      <c r="Z1505" s="20">
        <v>0</v>
      </c>
      <c r="AA1505" s="20">
        <v>0</v>
      </c>
      <c r="AB1505" s="20">
        <v>0</v>
      </c>
      <c r="AC1505" s="20">
        <v>0</v>
      </c>
      <c r="AD1505" s="20">
        <v>0</v>
      </c>
      <c r="AE1505" s="20">
        <v>0</v>
      </c>
      <c r="AF1505" s="20">
        <v>0</v>
      </c>
      <c r="AG1505" s="20">
        <v>0</v>
      </c>
      <c r="AH1505" s="20">
        <v>0</v>
      </c>
      <c r="AI1505" s="20" t="str">
        <f t="shared" si="140"/>
        <v>проверка пройдена</v>
      </c>
      <c r="AJ1505" s="21" t="b">
        <f t="shared" si="141"/>
        <v>0</v>
      </c>
    </row>
    <row r="1506" spans="1:36" hidden="1" x14ac:dyDescent="0.25">
      <c r="A1506" s="20" t="s">
        <v>544</v>
      </c>
      <c r="B1506" s="20" t="s">
        <v>34</v>
      </c>
      <c r="C1506" s="20" t="s">
        <v>35</v>
      </c>
      <c r="D1506" s="20" t="s">
        <v>65</v>
      </c>
      <c r="E1506" s="20" t="str">
        <f>VLOOKUP(D1506,'Коды программ'!$A$2:$B$578,2,FALSE)</f>
        <v>Монтаж и техническая эксплуатация промышленного оборудования (по отраслям)</v>
      </c>
      <c r="F1506" s="20" t="s">
        <v>2</v>
      </c>
      <c r="G1506" s="20" t="s">
        <v>41</v>
      </c>
      <c r="H1506" s="20">
        <v>0</v>
      </c>
      <c r="I1506" s="20">
        <v>0</v>
      </c>
      <c r="J1506" s="20">
        <v>0</v>
      </c>
      <c r="K1506" s="20">
        <v>0</v>
      </c>
      <c r="L1506" s="20">
        <v>0</v>
      </c>
      <c r="M1506" s="20">
        <v>0</v>
      </c>
      <c r="N1506" s="20">
        <v>0</v>
      </c>
      <c r="O1506" s="20">
        <v>0</v>
      </c>
      <c r="P1506" s="20">
        <v>0</v>
      </c>
      <c r="Q1506" s="20">
        <v>0</v>
      </c>
      <c r="R1506" s="20">
        <v>0</v>
      </c>
      <c r="S1506" s="20">
        <v>0</v>
      </c>
      <c r="T1506" s="20">
        <v>0</v>
      </c>
      <c r="U1506" s="20">
        <v>0</v>
      </c>
      <c r="V1506" s="20">
        <v>0</v>
      </c>
      <c r="W1506" s="20">
        <v>0</v>
      </c>
      <c r="X1506" s="20">
        <v>0</v>
      </c>
      <c r="Y1506" s="20">
        <v>0</v>
      </c>
      <c r="Z1506" s="20">
        <v>0</v>
      </c>
      <c r="AA1506" s="20">
        <v>0</v>
      </c>
      <c r="AB1506" s="20">
        <v>0</v>
      </c>
      <c r="AC1506" s="20">
        <v>0</v>
      </c>
      <c r="AD1506" s="20">
        <v>0</v>
      </c>
      <c r="AE1506" s="20">
        <v>0</v>
      </c>
      <c r="AF1506" s="20">
        <v>0</v>
      </c>
      <c r="AG1506" s="20">
        <v>0</v>
      </c>
      <c r="AH1506" s="20">
        <v>0</v>
      </c>
      <c r="AI1506" s="20" t="str">
        <f t="shared" si="140"/>
        <v>проверка пройдена</v>
      </c>
      <c r="AJ1506" s="21" t="b">
        <f t="shared" si="141"/>
        <v>0</v>
      </c>
    </row>
    <row r="1507" spans="1:36" hidden="1" x14ac:dyDescent="0.25">
      <c r="A1507" s="20" t="s">
        <v>544</v>
      </c>
      <c r="B1507" s="20" t="s">
        <v>34</v>
      </c>
      <c r="C1507" s="20" t="s">
        <v>35</v>
      </c>
      <c r="D1507" s="20" t="s">
        <v>65</v>
      </c>
      <c r="E1507" s="20" t="str">
        <f>VLOOKUP(D1507,'Коды программ'!$A$2:$B$578,2,FALSE)</f>
        <v>Монтаж и техническая эксплуатация промышленного оборудования (по отраслям)</v>
      </c>
      <c r="F1507" s="20" t="s">
        <v>3</v>
      </c>
      <c r="G1507" s="20" t="s">
        <v>42</v>
      </c>
      <c r="H1507" s="20">
        <v>0</v>
      </c>
      <c r="I1507" s="20">
        <v>0</v>
      </c>
      <c r="J1507" s="20">
        <v>0</v>
      </c>
      <c r="K1507" s="20">
        <v>0</v>
      </c>
      <c r="L1507" s="20">
        <v>0</v>
      </c>
      <c r="M1507" s="20">
        <v>0</v>
      </c>
      <c r="N1507" s="20">
        <v>0</v>
      </c>
      <c r="O1507" s="20">
        <v>0</v>
      </c>
      <c r="P1507" s="20">
        <v>0</v>
      </c>
      <c r="Q1507" s="20">
        <v>0</v>
      </c>
      <c r="R1507" s="20">
        <v>0</v>
      </c>
      <c r="S1507" s="20">
        <v>0</v>
      </c>
      <c r="T1507" s="20">
        <v>0</v>
      </c>
      <c r="U1507" s="20">
        <v>0</v>
      </c>
      <c r="V1507" s="20">
        <v>0</v>
      </c>
      <c r="W1507" s="20">
        <v>0</v>
      </c>
      <c r="X1507" s="20">
        <v>0</v>
      </c>
      <c r="Y1507" s="20">
        <v>0</v>
      </c>
      <c r="Z1507" s="20">
        <v>0</v>
      </c>
      <c r="AA1507" s="20">
        <v>0</v>
      </c>
      <c r="AB1507" s="20">
        <v>0</v>
      </c>
      <c r="AC1507" s="20">
        <v>0</v>
      </c>
      <c r="AD1507" s="20">
        <v>0</v>
      </c>
      <c r="AE1507" s="20">
        <v>0</v>
      </c>
      <c r="AF1507" s="20">
        <v>0</v>
      </c>
      <c r="AG1507" s="20">
        <v>0</v>
      </c>
      <c r="AH1507" s="20">
        <v>0</v>
      </c>
      <c r="AI1507" s="20" t="str">
        <f t="shared" si="140"/>
        <v>проверка пройдена</v>
      </c>
      <c r="AJ1507" s="21" t="b">
        <f t="shared" si="141"/>
        <v>0</v>
      </c>
    </row>
    <row r="1508" spans="1:36" hidden="1" x14ac:dyDescent="0.25">
      <c r="A1508" s="20" t="s">
        <v>544</v>
      </c>
      <c r="B1508" s="20" t="s">
        <v>34</v>
      </c>
      <c r="C1508" s="20" t="s">
        <v>35</v>
      </c>
      <c r="D1508" s="20" t="s">
        <v>65</v>
      </c>
      <c r="E1508" s="20" t="str">
        <f>VLOOKUP(D1508,'Коды программ'!$A$2:$B$578,2,FALSE)</f>
        <v>Монтаж и техническая эксплуатация промышленного оборудования (по отраслям)</v>
      </c>
      <c r="F1508" s="20" t="s">
        <v>4</v>
      </c>
      <c r="G1508" s="20" t="s">
        <v>43</v>
      </c>
      <c r="H1508" s="20">
        <v>0</v>
      </c>
      <c r="I1508" s="20">
        <v>0</v>
      </c>
      <c r="J1508" s="20">
        <v>0</v>
      </c>
      <c r="K1508" s="20">
        <v>0</v>
      </c>
      <c r="L1508" s="20">
        <v>0</v>
      </c>
      <c r="M1508" s="20">
        <v>0</v>
      </c>
      <c r="N1508" s="20">
        <v>0</v>
      </c>
      <c r="O1508" s="20">
        <v>0</v>
      </c>
      <c r="P1508" s="20">
        <v>0</v>
      </c>
      <c r="Q1508" s="20">
        <v>0</v>
      </c>
      <c r="R1508" s="20">
        <v>0</v>
      </c>
      <c r="S1508" s="20">
        <v>0</v>
      </c>
      <c r="T1508" s="20">
        <v>0</v>
      </c>
      <c r="U1508" s="20">
        <v>0</v>
      </c>
      <c r="V1508" s="20">
        <v>0</v>
      </c>
      <c r="W1508" s="20">
        <v>0</v>
      </c>
      <c r="X1508" s="20">
        <v>0</v>
      </c>
      <c r="Y1508" s="20">
        <v>0</v>
      </c>
      <c r="Z1508" s="20">
        <v>0</v>
      </c>
      <c r="AA1508" s="20">
        <v>0</v>
      </c>
      <c r="AB1508" s="20">
        <v>0</v>
      </c>
      <c r="AC1508" s="20">
        <v>0</v>
      </c>
      <c r="AD1508" s="20">
        <v>0</v>
      </c>
      <c r="AE1508" s="20">
        <v>0</v>
      </c>
      <c r="AF1508" s="20">
        <v>0</v>
      </c>
      <c r="AG1508" s="20">
        <v>0</v>
      </c>
      <c r="AH1508" s="20">
        <v>0</v>
      </c>
      <c r="AI1508" s="20" t="str">
        <f t="shared" si="140"/>
        <v>проверка пройдена</v>
      </c>
      <c r="AJ1508" s="21" t="b">
        <f t="shared" si="141"/>
        <v>0</v>
      </c>
    </row>
    <row r="1509" spans="1:36" x14ac:dyDescent="0.25">
      <c r="A1509" s="20" t="s">
        <v>544</v>
      </c>
      <c r="B1509" s="20" t="s">
        <v>34</v>
      </c>
      <c r="C1509" s="20" t="s">
        <v>35</v>
      </c>
      <c r="D1509" s="20" t="s">
        <v>91</v>
      </c>
      <c r="E1509" s="20" t="str">
        <f>VLOOKUP(D1509,'Коды программ'!$A$2:$B$578,2,FALSE)</f>
        <v>Повар, кондитер</v>
      </c>
      <c r="F1509" s="20" t="s">
        <v>0</v>
      </c>
      <c r="G1509" s="20" t="s">
        <v>38</v>
      </c>
      <c r="H1509" s="20">
        <v>14</v>
      </c>
      <c r="I1509" s="20">
        <v>9</v>
      </c>
      <c r="J1509" s="20">
        <v>9</v>
      </c>
      <c r="K1509" s="20">
        <v>9</v>
      </c>
      <c r="L1509" s="20">
        <v>0</v>
      </c>
      <c r="M1509" s="20">
        <v>0</v>
      </c>
      <c r="N1509" s="20">
        <v>1</v>
      </c>
      <c r="O1509" s="20">
        <v>1</v>
      </c>
      <c r="P1509" s="20">
        <v>0</v>
      </c>
      <c r="Q1509" s="20">
        <v>3</v>
      </c>
      <c r="R1509" s="20">
        <v>0</v>
      </c>
      <c r="S1509" s="20">
        <v>0</v>
      </c>
      <c r="T1509" s="20">
        <v>0</v>
      </c>
      <c r="U1509" s="20">
        <v>0</v>
      </c>
      <c r="V1509" s="20">
        <v>0</v>
      </c>
      <c r="W1509" s="20">
        <v>0</v>
      </c>
      <c r="X1509" s="20">
        <v>0</v>
      </c>
      <c r="Y1509" s="20">
        <v>0</v>
      </c>
      <c r="Z1509" s="20">
        <v>0</v>
      </c>
      <c r="AA1509" s="20">
        <v>0</v>
      </c>
      <c r="AB1509" s="20">
        <v>0</v>
      </c>
      <c r="AC1509" s="20">
        <v>0</v>
      </c>
      <c r="AD1509" s="20">
        <v>0</v>
      </c>
      <c r="AE1509" s="20"/>
      <c r="AF1509" s="20">
        <v>0</v>
      </c>
      <c r="AG1509" s="20">
        <v>0</v>
      </c>
      <c r="AH1509" s="20" t="s">
        <v>379</v>
      </c>
      <c r="AI1509" s="20" t="str">
        <f t="shared" si="140"/>
        <v>проверка пройдена</v>
      </c>
      <c r="AJ1509" s="21" t="b">
        <f t="shared" si="141"/>
        <v>0</v>
      </c>
    </row>
    <row r="1510" spans="1:36" hidden="1" x14ac:dyDescent="0.25">
      <c r="A1510" s="20" t="s">
        <v>544</v>
      </c>
      <c r="B1510" s="20" t="s">
        <v>34</v>
      </c>
      <c r="C1510" s="20" t="s">
        <v>35</v>
      </c>
      <c r="D1510" s="20" t="s">
        <v>91</v>
      </c>
      <c r="E1510" s="20" t="str">
        <f>VLOOKUP(D1510,'Коды программ'!$A$2:$B$578,2,FALSE)</f>
        <v>Повар, кондитер</v>
      </c>
      <c r="F1510" s="20" t="s">
        <v>1</v>
      </c>
      <c r="G1510" s="20" t="s">
        <v>40</v>
      </c>
      <c r="H1510" s="20">
        <v>0</v>
      </c>
      <c r="I1510" s="20">
        <v>0</v>
      </c>
      <c r="J1510" s="20">
        <v>0</v>
      </c>
      <c r="K1510" s="20">
        <v>0</v>
      </c>
      <c r="L1510" s="20">
        <v>0</v>
      </c>
      <c r="M1510" s="20">
        <v>0</v>
      </c>
      <c r="N1510" s="20">
        <v>0</v>
      </c>
      <c r="O1510" s="20">
        <v>0</v>
      </c>
      <c r="P1510" s="20">
        <v>0</v>
      </c>
      <c r="Q1510" s="20">
        <v>0</v>
      </c>
      <c r="R1510" s="20">
        <v>0</v>
      </c>
      <c r="S1510" s="20">
        <v>0</v>
      </c>
      <c r="T1510" s="20">
        <v>0</v>
      </c>
      <c r="U1510" s="20">
        <v>0</v>
      </c>
      <c r="V1510" s="20">
        <v>0</v>
      </c>
      <c r="W1510" s="20">
        <v>0</v>
      </c>
      <c r="X1510" s="20">
        <v>0</v>
      </c>
      <c r="Y1510" s="20">
        <v>0</v>
      </c>
      <c r="Z1510" s="20">
        <v>0</v>
      </c>
      <c r="AA1510" s="20">
        <v>0</v>
      </c>
      <c r="AB1510" s="20">
        <v>0</v>
      </c>
      <c r="AC1510" s="20">
        <v>0</v>
      </c>
      <c r="AD1510" s="20">
        <v>0</v>
      </c>
      <c r="AE1510" s="20">
        <v>0</v>
      </c>
      <c r="AF1510" s="20">
        <v>0</v>
      </c>
      <c r="AG1510" s="20">
        <v>0</v>
      </c>
      <c r="AH1510" s="20">
        <v>0</v>
      </c>
      <c r="AI1510" s="20" t="str">
        <f t="shared" si="140"/>
        <v>проверка пройдена</v>
      </c>
      <c r="AJ1510" s="21" t="b">
        <f t="shared" si="141"/>
        <v>0</v>
      </c>
    </row>
    <row r="1511" spans="1:36" hidden="1" x14ac:dyDescent="0.25">
      <c r="A1511" s="20" t="s">
        <v>544</v>
      </c>
      <c r="B1511" s="20" t="s">
        <v>34</v>
      </c>
      <c r="C1511" s="20" t="s">
        <v>35</v>
      </c>
      <c r="D1511" s="20" t="s">
        <v>91</v>
      </c>
      <c r="E1511" s="20" t="str">
        <f>VLOOKUP(D1511,'Коды программ'!$A$2:$B$578,2,FALSE)</f>
        <v>Повар, кондитер</v>
      </c>
      <c r="F1511" s="20" t="s">
        <v>2</v>
      </c>
      <c r="G1511" s="20" t="s">
        <v>41</v>
      </c>
      <c r="H1511" s="20">
        <v>0</v>
      </c>
      <c r="I1511" s="20">
        <v>0</v>
      </c>
      <c r="J1511" s="20">
        <v>0</v>
      </c>
      <c r="K1511" s="20">
        <v>0</v>
      </c>
      <c r="L1511" s="20">
        <v>0</v>
      </c>
      <c r="M1511" s="20">
        <v>0</v>
      </c>
      <c r="N1511" s="20">
        <v>0</v>
      </c>
      <c r="O1511" s="20">
        <v>0</v>
      </c>
      <c r="P1511" s="20">
        <v>0</v>
      </c>
      <c r="Q1511" s="20">
        <v>0</v>
      </c>
      <c r="R1511" s="20">
        <v>0</v>
      </c>
      <c r="S1511" s="20">
        <v>0</v>
      </c>
      <c r="T1511" s="20">
        <v>0</v>
      </c>
      <c r="U1511" s="20">
        <v>0</v>
      </c>
      <c r="V1511" s="20">
        <v>0</v>
      </c>
      <c r="W1511" s="20">
        <v>0</v>
      </c>
      <c r="X1511" s="20">
        <v>0</v>
      </c>
      <c r="Y1511" s="20">
        <v>0</v>
      </c>
      <c r="Z1511" s="20">
        <v>0</v>
      </c>
      <c r="AA1511" s="20">
        <v>0</v>
      </c>
      <c r="AB1511" s="20">
        <v>0</v>
      </c>
      <c r="AC1511" s="20">
        <v>0</v>
      </c>
      <c r="AD1511" s="20">
        <v>0</v>
      </c>
      <c r="AE1511" s="20">
        <v>0</v>
      </c>
      <c r="AF1511" s="20">
        <v>0</v>
      </c>
      <c r="AG1511" s="20">
        <v>0</v>
      </c>
      <c r="AH1511" s="20">
        <v>0</v>
      </c>
      <c r="AI1511" s="20" t="str">
        <f t="shared" si="140"/>
        <v>проверка пройдена</v>
      </c>
      <c r="AJ1511" s="21" t="b">
        <f t="shared" si="141"/>
        <v>0</v>
      </c>
    </row>
    <row r="1512" spans="1:36" hidden="1" x14ac:dyDescent="0.25">
      <c r="A1512" s="20" t="s">
        <v>544</v>
      </c>
      <c r="B1512" s="20" t="s">
        <v>34</v>
      </c>
      <c r="C1512" s="20" t="s">
        <v>35</v>
      </c>
      <c r="D1512" s="20" t="s">
        <v>91</v>
      </c>
      <c r="E1512" s="20" t="str">
        <f>VLOOKUP(D1512,'Коды программ'!$A$2:$B$578,2,FALSE)</f>
        <v>Повар, кондитер</v>
      </c>
      <c r="F1512" s="20" t="s">
        <v>3</v>
      </c>
      <c r="G1512" s="20" t="s">
        <v>42</v>
      </c>
      <c r="H1512" s="20">
        <v>0</v>
      </c>
      <c r="I1512" s="20">
        <v>0</v>
      </c>
      <c r="J1512" s="20">
        <v>0</v>
      </c>
      <c r="K1512" s="20">
        <v>0</v>
      </c>
      <c r="L1512" s="20">
        <v>0</v>
      </c>
      <c r="M1512" s="20">
        <v>0</v>
      </c>
      <c r="N1512" s="20">
        <v>0</v>
      </c>
      <c r="O1512" s="20">
        <v>0</v>
      </c>
      <c r="P1512" s="20">
        <v>0</v>
      </c>
      <c r="Q1512" s="20">
        <v>0</v>
      </c>
      <c r="R1512" s="20">
        <v>0</v>
      </c>
      <c r="S1512" s="20">
        <v>0</v>
      </c>
      <c r="T1512" s="20">
        <v>0</v>
      </c>
      <c r="U1512" s="20">
        <v>0</v>
      </c>
      <c r="V1512" s="20">
        <v>0</v>
      </c>
      <c r="W1512" s="20">
        <v>0</v>
      </c>
      <c r="X1512" s="20">
        <v>0</v>
      </c>
      <c r="Y1512" s="20">
        <v>0</v>
      </c>
      <c r="Z1512" s="20">
        <v>0</v>
      </c>
      <c r="AA1512" s="20">
        <v>0</v>
      </c>
      <c r="AB1512" s="20">
        <v>0</v>
      </c>
      <c r="AC1512" s="20">
        <v>0</v>
      </c>
      <c r="AD1512" s="20">
        <v>0</v>
      </c>
      <c r="AE1512" s="20">
        <v>0</v>
      </c>
      <c r="AF1512" s="20">
        <v>0</v>
      </c>
      <c r="AG1512" s="20">
        <v>0</v>
      </c>
      <c r="AH1512" s="20">
        <v>0</v>
      </c>
      <c r="AI1512" s="20" t="str">
        <f t="shared" si="140"/>
        <v>проверка пройдена</v>
      </c>
      <c r="AJ1512" s="21" t="b">
        <f t="shared" si="141"/>
        <v>0</v>
      </c>
    </row>
    <row r="1513" spans="1:36" hidden="1" x14ac:dyDescent="0.25">
      <c r="A1513" s="20" t="s">
        <v>544</v>
      </c>
      <c r="B1513" s="20" t="s">
        <v>34</v>
      </c>
      <c r="C1513" s="20" t="s">
        <v>35</v>
      </c>
      <c r="D1513" s="20" t="s">
        <v>91</v>
      </c>
      <c r="E1513" s="20" t="str">
        <f>VLOOKUP(D1513,'Коды программ'!$A$2:$B$578,2,FALSE)</f>
        <v>Повар, кондитер</v>
      </c>
      <c r="F1513" s="20" t="s">
        <v>4</v>
      </c>
      <c r="G1513" s="20" t="s">
        <v>43</v>
      </c>
      <c r="H1513" s="20">
        <v>0</v>
      </c>
      <c r="I1513" s="20">
        <v>0</v>
      </c>
      <c r="J1513" s="20">
        <v>0</v>
      </c>
      <c r="K1513" s="20">
        <v>0</v>
      </c>
      <c r="L1513" s="20">
        <v>0</v>
      </c>
      <c r="M1513" s="20">
        <v>0</v>
      </c>
      <c r="N1513" s="20">
        <v>0</v>
      </c>
      <c r="O1513" s="20">
        <v>0</v>
      </c>
      <c r="P1513" s="20">
        <v>0</v>
      </c>
      <c r="Q1513" s="20">
        <v>0</v>
      </c>
      <c r="R1513" s="20">
        <v>0</v>
      </c>
      <c r="S1513" s="20">
        <v>0</v>
      </c>
      <c r="T1513" s="20">
        <v>0</v>
      </c>
      <c r="U1513" s="20">
        <v>0</v>
      </c>
      <c r="V1513" s="20">
        <v>0</v>
      </c>
      <c r="W1513" s="20">
        <v>0</v>
      </c>
      <c r="X1513" s="20">
        <v>0</v>
      </c>
      <c r="Y1513" s="20">
        <v>0</v>
      </c>
      <c r="Z1513" s="20">
        <v>0</v>
      </c>
      <c r="AA1513" s="20">
        <v>0</v>
      </c>
      <c r="AB1513" s="20">
        <v>0</v>
      </c>
      <c r="AC1513" s="20">
        <v>0</v>
      </c>
      <c r="AD1513" s="20">
        <v>0</v>
      </c>
      <c r="AE1513" s="20">
        <v>0</v>
      </c>
      <c r="AF1513" s="20">
        <v>0</v>
      </c>
      <c r="AG1513" s="20">
        <v>0</v>
      </c>
      <c r="AH1513" s="20">
        <v>0</v>
      </c>
      <c r="AI1513" s="20" t="str">
        <f t="shared" si="140"/>
        <v>проверка пройдена</v>
      </c>
      <c r="AJ1513" s="21" t="b">
        <f t="shared" si="141"/>
        <v>0</v>
      </c>
    </row>
    <row r="1514" spans="1:36" x14ac:dyDescent="0.25">
      <c r="A1514" s="20" t="s">
        <v>544</v>
      </c>
      <c r="B1514" s="20" t="s">
        <v>34</v>
      </c>
      <c r="C1514" s="20" t="s">
        <v>35</v>
      </c>
      <c r="D1514" s="20" t="s">
        <v>101</v>
      </c>
      <c r="E1514" s="20" t="str">
        <f>VLOOKUP(D1514,'Коды программ'!$A$2:$B$578,2,FALSE)</f>
        <v>Электромонтер по ремонту и обслуживанию электрооборудования (по отраслям)</v>
      </c>
      <c r="F1514" s="20" t="s">
        <v>0</v>
      </c>
      <c r="G1514" s="20" t="s">
        <v>38</v>
      </c>
      <c r="H1514" s="20">
        <v>21</v>
      </c>
      <c r="I1514" s="20">
        <v>18</v>
      </c>
      <c r="J1514" s="20">
        <v>10</v>
      </c>
      <c r="K1514" s="20">
        <v>11</v>
      </c>
      <c r="L1514" s="20">
        <v>0</v>
      </c>
      <c r="M1514" s="20">
        <v>0</v>
      </c>
      <c r="N1514" s="20">
        <v>1</v>
      </c>
      <c r="O1514" s="20">
        <v>1</v>
      </c>
      <c r="P1514" s="20">
        <v>0</v>
      </c>
      <c r="Q1514" s="20"/>
      <c r="R1514" s="20">
        <v>0</v>
      </c>
      <c r="S1514" s="20">
        <v>0</v>
      </c>
      <c r="T1514" s="20">
        <v>0</v>
      </c>
      <c r="U1514" s="20">
        <v>0</v>
      </c>
      <c r="V1514" s="20">
        <v>1</v>
      </c>
      <c r="W1514" s="20">
        <v>0</v>
      </c>
      <c r="X1514" s="20">
        <v>0</v>
      </c>
      <c r="Y1514" s="20">
        <v>0</v>
      </c>
      <c r="Z1514" s="20">
        <v>0</v>
      </c>
      <c r="AA1514" s="20">
        <v>0</v>
      </c>
      <c r="AB1514" s="20">
        <v>0</v>
      </c>
      <c r="AC1514" s="20">
        <v>0</v>
      </c>
      <c r="AD1514" s="20">
        <v>0</v>
      </c>
      <c r="AE1514" s="20">
        <v>0</v>
      </c>
      <c r="AF1514" s="20">
        <v>0</v>
      </c>
      <c r="AG1514" s="20">
        <v>0</v>
      </c>
      <c r="AH1514" s="20" t="s">
        <v>378</v>
      </c>
      <c r="AI1514" s="20" t="str">
        <f t="shared" si="140"/>
        <v>проверка пройдена</v>
      </c>
      <c r="AJ1514" s="21" t="b">
        <f t="shared" si="141"/>
        <v>0</v>
      </c>
    </row>
    <row r="1515" spans="1:36" hidden="1" x14ac:dyDescent="0.25">
      <c r="A1515" s="20" t="s">
        <v>544</v>
      </c>
      <c r="B1515" s="20" t="s">
        <v>34</v>
      </c>
      <c r="C1515" s="20" t="s">
        <v>35</v>
      </c>
      <c r="D1515" s="20" t="s">
        <v>101</v>
      </c>
      <c r="E1515" s="20" t="str">
        <f>VLOOKUP(D1515,'Коды программ'!$A$2:$B$578,2,FALSE)</f>
        <v>Электромонтер по ремонту и обслуживанию электрооборудования (по отраслям)</v>
      </c>
      <c r="F1515" s="20" t="s">
        <v>1</v>
      </c>
      <c r="G1515" s="20" t="s">
        <v>40</v>
      </c>
      <c r="H1515" s="20">
        <v>0</v>
      </c>
      <c r="I1515" s="20">
        <v>0</v>
      </c>
      <c r="J1515" s="20">
        <v>0</v>
      </c>
      <c r="K1515" s="20">
        <v>0</v>
      </c>
      <c r="L1515" s="20">
        <v>0</v>
      </c>
      <c r="M1515" s="20">
        <v>0</v>
      </c>
      <c r="N1515" s="20">
        <v>0</v>
      </c>
      <c r="O1515" s="20">
        <v>0</v>
      </c>
      <c r="P1515" s="20">
        <v>0</v>
      </c>
      <c r="Q1515" s="20">
        <v>0</v>
      </c>
      <c r="R1515" s="20">
        <v>0</v>
      </c>
      <c r="S1515" s="20">
        <v>0</v>
      </c>
      <c r="T1515" s="20">
        <v>0</v>
      </c>
      <c r="U1515" s="20">
        <v>0</v>
      </c>
      <c r="V1515" s="20">
        <v>0</v>
      </c>
      <c r="W1515" s="20">
        <v>0</v>
      </c>
      <c r="X1515" s="20">
        <v>0</v>
      </c>
      <c r="Y1515" s="20">
        <v>0</v>
      </c>
      <c r="Z1515" s="20">
        <v>0</v>
      </c>
      <c r="AA1515" s="20">
        <v>0</v>
      </c>
      <c r="AB1515" s="20">
        <v>0</v>
      </c>
      <c r="AC1515" s="20">
        <v>0</v>
      </c>
      <c r="AD1515" s="20">
        <v>0</v>
      </c>
      <c r="AE1515" s="20">
        <v>0</v>
      </c>
      <c r="AF1515" s="20">
        <v>0</v>
      </c>
      <c r="AG1515" s="20">
        <v>0</v>
      </c>
      <c r="AH1515" s="20">
        <v>0</v>
      </c>
      <c r="AI1515" s="20" t="str">
        <f t="shared" si="140"/>
        <v>проверка пройдена</v>
      </c>
      <c r="AJ1515" s="21" t="b">
        <f t="shared" si="141"/>
        <v>0</v>
      </c>
    </row>
    <row r="1516" spans="1:36" hidden="1" x14ac:dyDescent="0.25">
      <c r="A1516" s="20" t="s">
        <v>544</v>
      </c>
      <c r="B1516" s="20" t="s">
        <v>34</v>
      </c>
      <c r="C1516" s="20" t="s">
        <v>35</v>
      </c>
      <c r="D1516" s="20" t="s">
        <v>101</v>
      </c>
      <c r="E1516" s="20" t="str">
        <f>VLOOKUP(D1516,'Коды программ'!$A$2:$B$578,2,FALSE)</f>
        <v>Электромонтер по ремонту и обслуживанию электрооборудования (по отраслям)</v>
      </c>
      <c r="F1516" s="20" t="s">
        <v>2</v>
      </c>
      <c r="G1516" s="20" t="s">
        <v>41</v>
      </c>
      <c r="H1516" s="20">
        <v>0</v>
      </c>
      <c r="I1516" s="20">
        <v>0</v>
      </c>
      <c r="J1516" s="20">
        <v>0</v>
      </c>
      <c r="K1516" s="20">
        <v>0</v>
      </c>
      <c r="L1516" s="20">
        <v>0</v>
      </c>
      <c r="M1516" s="20">
        <v>0</v>
      </c>
      <c r="N1516" s="20">
        <v>0</v>
      </c>
      <c r="O1516" s="20">
        <v>0</v>
      </c>
      <c r="P1516" s="20">
        <v>0</v>
      </c>
      <c r="Q1516" s="20">
        <v>0</v>
      </c>
      <c r="R1516" s="20">
        <v>0</v>
      </c>
      <c r="S1516" s="20">
        <v>0</v>
      </c>
      <c r="T1516" s="20">
        <v>0</v>
      </c>
      <c r="U1516" s="20">
        <v>0</v>
      </c>
      <c r="V1516" s="20">
        <v>0</v>
      </c>
      <c r="W1516" s="20">
        <v>0</v>
      </c>
      <c r="X1516" s="20">
        <v>0</v>
      </c>
      <c r="Y1516" s="20">
        <v>0</v>
      </c>
      <c r="Z1516" s="20">
        <v>0</v>
      </c>
      <c r="AA1516" s="20">
        <v>0</v>
      </c>
      <c r="AB1516" s="20">
        <v>0</v>
      </c>
      <c r="AC1516" s="20">
        <v>0</v>
      </c>
      <c r="AD1516" s="20">
        <v>0</v>
      </c>
      <c r="AE1516" s="20">
        <v>0</v>
      </c>
      <c r="AF1516" s="20">
        <v>0</v>
      </c>
      <c r="AG1516" s="20">
        <v>0</v>
      </c>
      <c r="AH1516" s="20">
        <v>0</v>
      </c>
      <c r="AI1516" s="20" t="str">
        <f t="shared" si="140"/>
        <v>проверка пройдена</v>
      </c>
      <c r="AJ1516" s="21" t="b">
        <f t="shared" si="141"/>
        <v>0</v>
      </c>
    </row>
    <row r="1517" spans="1:36" hidden="1" x14ac:dyDescent="0.25">
      <c r="A1517" s="20" t="s">
        <v>544</v>
      </c>
      <c r="B1517" s="20" t="s">
        <v>34</v>
      </c>
      <c r="C1517" s="20" t="s">
        <v>35</v>
      </c>
      <c r="D1517" s="20" t="s">
        <v>101</v>
      </c>
      <c r="E1517" s="20" t="str">
        <f>VLOOKUP(D1517,'Коды программ'!$A$2:$B$578,2,FALSE)</f>
        <v>Электромонтер по ремонту и обслуживанию электрооборудования (по отраслям)</v>
      </c>
      <c r="F1517" s="20" t="s">
        <v>3</v>
      </c>
      <c r="G1517" s="20" t="s">
        <v>42</v>
      </c>
      <c r="H1517" s="20">
        <v>0</v>
      </c>
      <c r="I1517" s="20">
        <v>0</v>
      </c>
      <c r="J1517" s="20">
        <v>0</v>
      </c>
      <c r="K1517" s="20">
        <v>0</v>
      </c>
      <c r="L1517" s="20">
        <v>0</v>
      </c>
      <c r="M1517" s="20">
        <v>0</v>
      </c>
      <c r="N1517" s="20">
        <v>0</v>
      </c>
      <c r="O1517" s="20">
        <v>0</v>
      </c>
      <c r="P1517" s="20">
        <v>0</v>
      </c>
      <c r="Q1517" s="20">
        <v>0</v>
      </c>
      <c r="R1517" s="20">
        <v>0</v>
      </c>
      <c r="S1517" s="20">
        <v>0</v>
      </c>
      <c r="T1517" s="20">
        <v>0</v>
      </c>
      <c r="U1517" s="20">
        <v>0</v>
      </c>
      <c r="V1517" s="20">
        <v>0</v>
      </c>
      <c r="W1517" s="20">
        <v>0</v>
      </c>
      <c r="X1517" s="20">
        <v>0</v>
      </c>
      <c r="Y1517" s="20">
        <v>0</v>
      </c>
      <c r="Z1517" s="20">
        <v>0</v>
      </c>
      <c r="AA1517" s="20">
        <v>0</v>
      </c>
      <c r="AB1517" s="20">
        <v>0</v>
      </c>
      <c r="AC1517" s="20">
        <v>0</v>
      </c>
      <c r="AD1517" s="20">
        <v>0</v>
      </c>
      <c r="AE1517" s="20">
        <v>0</v>
      </c>
      <c r="AF1517" s="20">
        <v>0</v>
      </c>
      <c r="AG1517" s="20">
        <v>0</v>
      </c>
      <c r="AH1517" s="20">
        <v>0</v>
      </c>
      <c r="AI1517" s="20" t="str">
        <f t="shared" si="140"/>
        <v>проверка пройдена</v>
      </c>
      <c r="AJ1517" s="21" t="b">
        <f t="shared" si="141"/>
        <v>0</v>
      </c>
    </row>
    <row r="1518" spans="1:36" hidden="1" x14ac:dyDescent="0.25">
      <c r="A1518" s="20" t="s">
        <v>544</v>
      </c>
      <c r="B1518" s="20" t="s">
        <v>34</v>
      </c>
      <c r="C1518" s="20" t="s">
        <v>35</v>
      </c>
      <c r="D1518" s="20" t="s">
        <v>101</v>
      </c>
      <c r="E1518" s="20" t="str">
        <f>VLOOKUP(D1518,'Коды программ'!$A$2:$B$578,2,FALSE)</f>
        <v>Электромонтер по ремонту и обслуживанию электрооборудования (по отраслям)</v>
      </c>
      <c r="F1518" s="20" t="s">
        <v>4</v>
      </c>
      <c r="G1518" s="20" t="s">
        <v>43</v>
      </c>
      <c r="H1518" s="20">
        <v>0</v>
      </c>
      <c r="I1518" s="20">
        <v>0</v>
      </c>
      <c r="J1518" s="20">
        <v>0</v>
      </c>
      <c r="K1518" s="20">
        <v>0</v>
      </c>
      <c r="L1518" s="20">
        <v>0</v>
      </c>
      <c r="M1518" s="20">
        <v>0</v>
      </c>
      <c r="N1518" s="20">
        <v>0</v>
      </c>
      <c r="O1518" s="20">
        <v>0</v>
      </c>
      <c r="P1518" s="20">
        <v>0</v>
      </c>
      <c r="Q1518" s="20">
        <v>0</v>
      </c>
      <c r="R1518" s="20">
        <v>0</v>
      </c>
      <c r="S1518" s="20">
        <v>0</v>
      </c>
      <c r="T1518" s="20">
        <v>0</v>
      </c>
      <c r="U1518" s="20">
        <v>0</v>
      </c>
      <c r="V1518" s="20">
        <v>0</v>
      </c>
      <c r="W1518" s="20">
        <v>0</v>
      </c>
      <c r="X1518" s="20">
        <v>0</v>
      </c>
      <c r="Y1518" s="20">
        <v>0</v>
      </c>
      <c r="Z1518" s="20">
        <v>0</v>
      </c>
      <c r="AA1518" s="20">
        <v>0</v>
      </c>
      <c r="AB1518" s="20">
        <v>0</v>
      </c>
      <c r="AC1518" s="20">
        <v>0</v>
      </c>
      <c r="AD1518" s="20">
        <v>0</v>
      </c>
      <c r="AE1518" s="20">
        <v>0</v>
      </c>
      <c r="AF1518" s="20">
        <v>0</v>
      </c>
      <c r="AG1518" s="20">
        <v>0</v>
      </c>
      <c r="AH1518" s="20">
        <v>0</v>
      </c>
      <c r="AI1518" s="20" t="str">
        <f t="shared" si="140"/>
        <v>проверка пройдена</v>
      </c>
      <c r="AJ1518" s="21" t="b">
        <f t="shared" si="141"/>
        <v>0</v>
      </c>
    </row>
    <row r="1519" spans="1:36" x14ac:dyDescent="0.25">
      <c r="A1519" s="20" t="s">
        <v>544</v>
      </c>
      <c r="B1519" s="20" t="s">
        <v>34</v>
      </c>
      <c r="C1519" s="20" t="s">
        <v>35</v>
      </c>
      <c r="D1519" s="20" t="s">
        <v>380</v>
      </c>
      <c r="E1519" s="20" t="str">
        <f>VLOOKUP(D1519,'Коды программ'!$A$2:$B$578,2,FALSE)</f>
        <v>Слесарь по контрольно-измерительным приборам и автоматике</v>
      </c>
      <c r="F1519" s="20" t="s">
        <v>0</v>
      </c>
      <c r="G1519" s="20" t="s">
        <v>38</v>
      </c>
      <c r="H1519" s="20">
        <v>26</v>
      </c>
      <c r="I1519" s="20">
        <v>20</v>
      </c>
      <c r="J1519" s="20">
        <v>17</v>
      </c>
      <c r="K1519" s="20">
        <v>12</v>
      </c>
      <c r="L1519" s="20">
        <v>0</v>
      </c>
      <c r="M1519" s="20">
        <v>0</v>
      </c>
      <c r="N1519" s="20">
        <v>6</v>
      </c>
      <c r="O1519" s="20">
        <v>0</v>
      </c>
      <c r="P1519" s="20">
        <v>0</v>
      </c>
      <c r="Q1519" s="20"/>
      <c r="R1519" s="20">
        <v>0</v>
      </c>
      <c r="S1519" s="20">
        <v>0</v>
      </c>
      <c r="T1519" s="20">
        <v>0</v>
      </c>
      <c r="U1519" s="20">
        <v>0</v>
      </c>
      <c r="V1519" s="20">
        <v>0</v>
      </c>
      <c r="W1519" s="20">
        <v>0</v>
      </c>
      <c r="X1519" s="20">
        <v>0</v>
      </c>
      <c r="Y1519" s="20">
        <v>0</v>
      </c>
      <c r="Z1519" s="20">
        <v>0</v>
      </c>
      <c r="AA1519" s="20">
        <v>0</v>
      </c>
      <c r="AB1519" s="20">
        <v>0</v>
      </c>
      <c r="AC1519" s="20">
        <v>0</v>
      </c>
      <c r="AD1519" s="20">
        <v>0</v>
      </c>
      <c r="AE1519" s="20">
        <v>0</v>
      </c>
      <c r="AF1519" s="20">
        <v>0</v>
      </c>
      <c r="AG1519" s="20">
        <v>0</v>
      </c>
      <c r="AH1519" s="20"/>
      <c r="AI1519" s="20" t="str">
        <f t="shared" si="140"/>
        <v>проверка пройдена</v>
      </c>
      <c r="AJ1519" s="21" t="b">
        <f t="shared" si="141"/>
        <v>0</v>
      </c>
    </row>
    <row r="1520" spans="1:36" hidden="1" x14ac:dyDescent="0.25">
      <c r="A1520" s="20" t="s">
        <v>544</v>
      </c>
      <c r="B1520" s="20" t="s">
        <v>34</v>
      </c>
      <c r="C1520" s="20" t="s">
        <v>35</v>
      </c>
      <c r="D1520" s="20" t="s">
        <v>380</v>
      </c>
      <c r="E1520" s="20" t="str">
        <f>VLOOKUP(D1520,'Коды программ'!$A$2:$B$578,2,FALSE)</f>
        <v>Слесарь по контрольно-измерительным приборам и автоматике</v>
      </c>
      <c r="F1520" s="20" t="s">
        <v>1</v>
      </c>
      <c r="G1520" s="20" t="s">
        <v>40</v>
      </c>
      <c r="H1520" s="20">
        <v>0</v>
      </c>
      <c r="I1520" s="20">
        <v>0</v>
      </c>
      <c r="J1520" s="20">
        <v>0</v>
      </c>
      <c r="K1520" s="20">
        <v>0</v>
      </c>
      <c r="L1520" s="20">
        <v>0</v>
      </c>
      <c r="M1520" s="20">
        <v>0</v>
      </c>
      <c r="N1520" s="20">
        <v>0</v>
      </c>
      <c r="O1520" s="20">
        <v>0</v>
      </c>
      <c r="P1520" s="20">
        <v>0</v>
      </c>
      <c r="Q1520" s="20">
        <v>0</v>
      </c>
      <c r="R1520" s="20">
        <v>0</v>
      </c>
      <c r="S1520" s="20">
        <v>0</v>
      </c>
      <c r="T1520" s="20">
        <v>0</v>
      </c>
      <c r="U1520" s="20">
        <v>0</v>
      </c>
      <c r="V1520" s="20">
        <v>0</v>
      </c>
      <c r="W1520" s="20">
        <v>0</v>
      </c>
      <c r="X1520" s="20">
        <v>0</v>
      </c>
      <c r="Y1520" s="20">
        <v>0</v>
      </c>
      <c r="Z1520" s="20">
        <v>0</v>
      </c>
      <c r="AA1520" s="20">
        <v>0</v>
      </c>
      <c r="AB1520" s="20">
        <v>0</v>
      </c>
      <c r="AC1520" s="20">
        <v>0</v>
      </c>
      <c r="AD1520" s="20">
        <v>0</v>
      </c>
      <c r="AE1520" s="20">
        <v>0</v>
      </c>
      <c r="AF1520" s="20">
        <v>0</v>
      </c>
      <c r="AG1520" s="20">
        <v>0</v>
      </c>
      <c r="AH1520" s="20">
        <v>0</v>
      </c>
      <c r="AI1520" s="20" t="str">
        <f t="shared" si="140"/>
        <v>проверка пройдена</v>
      </c>
      <c r="AJ1520" s="21" t="b">
        <f t="shared" si="141"/>
        <v>0</v>
      </c>
    </row>
    <row r="1521" spans="1:36" hidden="1" x14ac:dyDescent="0.25">
      <c r="A1521" s="20" t="s">
        <v>544</v>
      </c>
      <c r="B1521" s="20" t="s">
        <v>34</v>
      </c>
      <c r="C1521" s="20" t="s">
        <v>35</v>
      </c>
      <c r="D1521" s="20" t="s">
        <v>380</v>
      </c>
      <c r="E1521" s="20" t="str">
        <f>VLOOKUP(D1521,'Коды программ'!$A$2:$B$578,2,FALSE)</f>
        <v>Слесарь по контрольно-измерительным приборам и автоматике</v>
      </c>
      <c r="F1521" s="20" t="s">
        <v>2</v>
      </c>
      <c r="G1521" s="20" t="s">
        <v>41</v>
      </c>
      <c r="H1521" s="20">
        <v>0</v>
      </c>
      <c r="I1521" s="20">
        <v>0</v>
      </c>
      <c r="J1521" s="20">
        <v>0</v>
      </c>
      <c r="K1521" s="20">
        <v>0</v>
      </c>
      <c r="L1521" s="20">
        <v>0</v>
      </c>
      <c r="M1521" s="20">
        <v>0</v>
      </c>
      <c r="N1521" s="20">
        <v>0</v>
      </c>
      <c r="O1521" s="20">
        <v>0</v>
      </c>
      <c r="P1521" s="20">
        <v>0</v>
      </c>
      <c r="Q1521" s="20">
        <v>0</v>
      </c>
      <c r="R1521" s="20">
        <v>0</v>
      </c>
      <c r="S1521" s="20">
        <v>0</v>
      </c>
      <c r="T1521" s="20">
        <v>0</v>
      </c>
      <c r="U1521" s="20">
        <v>0</v>
      </c>
      <c r="V1521" s="20">
        <v>0</v>
      </c>
      <c r="W1521" s="20">
        <v>0</v>
      </c>
      <c r="X1521" s="20">
        <v>0</v>
      </c>
      <c r="Y1521" s="20">
        <v>0</v>
      </c>
      <c r="Z1521" s="20">
        <v>0</v>
      </c>
      <c r="AA1521" s="20">
        <v>0</v>
      </c>
      <c r="AB1521" s="20">
        <v>0</v>
      </c>
      <c r="AC1521" s="20">
        <v>0</v>
      </c>
      <c r="AD1521" s="20">
        <v>0</v>
      </c>
      <c r="AE1521" s="20">
        <v>0</v>
      </c>
      <c r="AF1521" s="20">
        <v>0</v>
      </c>
      <c r="AG1521" s="20">
        <v>0</v>
      </c>
      <c r="AH1521" s="20">
        <v>0</v>
      </c>
      <c r="AI1521" s="20" t="str">
        <f t="shared" si="140"/>
        <v>проверка пройдена</v>
      </c>
      <c r="AJ1521" s="21" t="b">
        <f t="shared" si="141"/>
        <v>0</v>
      </c>
    </row>
    <row r="1522" spans="1:36" hidden="1" x14ac:dyDescent="0.25">
      <c r="A1522" s="20" t="s">
        <v>544</v>
      </c>
      <c r="B1522" s="20" t="s">
        <v>34</v>
      </c>
      <c r="C1522" s="20" t="s">
        <v>35</v>
      </c>
      <c r="D1522" s="20" t="s">
        <v>380</v>
      </c>
      <c r="E1522" s="20" t="str">
        <f>VLOOKUP(D1522,'Коды программ'!$A$2:$B$578,2,FALSE)</f>
        <v>Слесарь по контрольно-измерительным приборам и автоматике</v>
      </c>
      <c r="F1522" s="20" t="s">
        <v>3</v>
      </c>
      <c r="G1522" s="20" t="s">
        <v>42</v>
      </c>
      <c r="H1522" s="20">
        <v>0</v>
      </c>
      <c r="I1522" s="20">
        <v>0</v>
      </c>
      <c r="J1522" s="20">
        <v>0</v>
      </c>
      <c r="K1522" s="20">
        <v>0</v>
      </c>
      <c r="L1522" s="20">
        <v>0</v>
      </c>
      <c r="M1522" s="20">
        <v>0</v>
      </c>
      <c r="N1522" s="20">
        <v>0</v>
      </c>
      <c r="O1522" s="20">
        <v>0</v>
      </c>
      <c r="P1522" s="20">
        <v>0</v>
      </c>
      <c r="Q1522" s="20">
        <v>0</v>
      </c>
      <c r="R1522" s="20">
        <v>0</v>
      </c>
      <c r="S1522" s="20">
        <v>0</v>
      </c>
      <c r="T1522" s="20">
        <v>0</v>
      </c>
      <c r="U1522" s="20">
        <v>0</v>
      </c>
      <c r="V1522" s="20">
        <v>0</v>
      </c>
      <c r="W1522" s="20">
        <v>0</v>
      </c>
      <c r="X1522" s="20">
        <v>0</v>
      </c>
      <c r="Y1522" s="20">
        <v>0</v>
      </c>
      <c r="Z1522" s="20">
        <v>0</v>
      </c>
      <c r="AA1522" s="20">
        <v>0</v>
      </c>
      <c r="AB1522" s="20">
        <v>0</v>
      </c>
      <c r="AC1522" s="20">
        <v>0</v>
      </c>
      <c r="AD1522" s="20">
        <v>0</v>
      </c>
      <c r="AE1522" s="20">
        <v>0</v>
      </c>
      <c r="AF1522" s="20">
        <v>0</v>
      </c>
      <c r="AG1522" s="20">
        <v>0</v>
      </c>
      <c r="AH1522" s="20">
        <v>0</v>
      </c>
      <c r="AI1522" s="20" t="str">
        <f t="shared" si="140"/>
        <v>проверка пройдена</v>
      </c>
      <c r="AJ1522" s="21" t="b">
        <f t="shared" si="141"/>
        <v>0</v>
      </c>
    </row>
    <row r="1523" spans="1:36" hidden="1" x14ac:dyDescent="0.25">
      <c r="A1523" s="20" t="s">
        <v>544</v>
      </c>
      <c r="B1523" s="20" t="s">
        <v>34</v>
      </c>
      <c r="C1523" s="20" t="s">
        <v>35</v>
      </c>
      <c r="D1523" s="20" t="s">
        <v>380</v>
      </c>
      <c r="E1523" s="20" t="str">
        <f>VLOOKUP(D1523,'Коды программ'!$A$2:$B$578,2,FALSE)</f>
        <v>Слесарь по контрольно-измерительным приборам и автоматике</v>
      </c>
      <c r="F1523" s="20" t="s">
        <v>4</v>
      </c>
      <c r="G1523" s="20" t="s">
        <v>43</v>
      </c>
      <c r="H1523" s="20">
        <v>0</v>
      </c>
      <c r="I1523" s="20">
        <v>0</v>
      </c>
      <c r="J1523" s="20">
        <v>0</v>
      </c>
      <c r="K1523" s="20">
        <v>0</v>
      </c>
      <c r="L1523" s="20">
        <v>0</v>
      </c>
      <c r="M1523" s="20">
        <v>0</v>
      </c>
      <c r="N1523" s="20">
        <v>0</v>
      </c>
      <c r="O1523" s="20">
        <v>0</v>
      </c>
      <c r="P1523" s="20">
        <v>0</v>
      </c>
      <c r="Q1523" s="20">
        <v>0</v>
      </c>
      <c r="R1523" s="20">
        <v>0</v>
      </c>
      <c r="S1523" s="20">
        <v>0</v>
      </c>
      <c r="T1523" s="20">
        <v>0</v>
      </c>
      <c r="U1523" s="20">
        <v>0</v>
      </c>
      <c r="V1523" s="20">
        <v>0</v>
      </c>
      <c r="W1523" s="20">
        <v>0</v>
      </c>
      <c r="X1523" s="20">
        <v>0</v>
      </c>
      <c r="Y1523" s="20">
        <v>0</v>
      </c>
      <c r="Z1523" s="20">
        <v>0</v>
      </c>
      <c r="AA1523" s="20">
        <v>0</v>
      </c>
      <c r="AB1523" s="20">
        <v>0</v>
      </c>
      <c r="AC1523" s="20">
        <v>0</v>
      </c>
      <c r="AD1523" s="20">
        <v>0</v>
      </c>
      <c r="AE1523" s="20">
        <v>0</v>
      </c>
      <c r="AF1523" s="20">
        <v>0</v>
      </c>
      <c r="AG1523" s="20">
        <v>0</v>
      </c>
      <c r="AH1523" s="20">
        <v>0</v>
      </c>
      <c r="AI1523" s="20" t="str">
        <f t="shared" si="140"/>
        <v>проверка пройдена</v>
      </c>
      <c r="AJ1523" s="21" t="b">
        <f t="shared" si="141"/>
        <v>0</v>
      </c>
    </row>
    <row r="1524" spans="1:36" x14ac:dyDescent="0.25">
      <c r="A1524" s="20" t="s">
        <v>544</v>
      </c>
      <c r="B1524" s="20" t="s">
        <v>34</v>
      </c>
      <c r="C1524" s="20" t="s">
        <v>35</v>
      </c>
      <c r="D1524" s="20" t="s">
        <v>176</v>
      </c>
      <c r="E1524" s="20" t="str">
        <f>VLOOKUP(D1524,'Коды программ'!$A$2:$B$578,2,FALSE)</f>
        <v>Технология продукции общественного питания</v>
      </c>
      <c r="F1524" s="20" t="s">
        <v>0</v>
      </c>
      <c r="G1524" s="20" t="s">
        <v>38</v>
      </c>
      <c r="H1524" s="20">
        <v>1</v>
      </c>
      <c r="I1524" s="20">
        <v>1</v>
      </c>
      <c r="J1524" s="20">
        <v>1</v>
      </c>
      <c r="K1524" s="20">
        <v>1</v>
      </c>
      <c r="L1524" s="20">
        <v>0</v>
      </c>
      <c r="M1524" s="20">
        <v>0</v>
      </c>
      <c r="N1524" s="20">
        <v>0</v>
      </c>
      <c r="O1524" s="20">
        <v>0</v>
      </c>
      <c r="P1524" s="20">
        <v>0</v>
      </c>
      <c r="Q1524" s="20"/>
      <c r="R1524" s="20">
        <v>0</v>
      </c>
      <c r="S1524" s="20">
        <v>0</v>
      </c>
      <c r="T1524" s="20">
        <v>0</v>
      </c>
      <c r="U1524" s="20">
        <v>0</v>
      </c>
      <c r="V1524" s="20">
        <v>0</v>
      </c>
      <c r="W1524" s="20">
        <v>0</v>
      </c>
      <c r="X1524" s="20">
        <v>0</v>
      </c>
      <c r="Y1524" s="20">
        <v>0</v>
      </c>
      <c r="Z1524" s="20">
        <v>0</v>
      </c>
      <c r="AA1524" s="20">
        <v>0</v>
      </c>
      <c r="AB1524" s="20">
        <v>0</v>
      </c>
      <c r="AC1524" s="20">
        <v>0</v>
      </c>
      <c r="AD1524" s="20">
        <v>0</v>
      </c>
      <c r="AE1524" s="20">
        <v>0</v>
      </c>
      <c r="AF1524" s="20">
        <v>0</v>
      </c>
      <c r="AG1524" s="20">
        <v>0</v>
      </c>
      <c r="AH1524" s="20"/>
      <c r="AI1524" s="20" t="str">
        <f t="shared" ref="AI1524:AI1547" si="142">IF(H1524=I1524+L1524+M1524+N1524+O1524+P1524+Q1524+R1524+S1524+T1524+U1524+V1524+W1524+X1524+Y1524+Z1524+AA1524+AB1524+AC1524+AD1524+AE1524+AF1524+AG1524,"проверка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524" s="21" t="b">
        <f t="shared" ref="AJ1524:AJ1547" si="143">IF(OR(J1524&gt;I1524,K1524&gt;I1524),TRUE,FALSE)</f>
        <v>0</v>
      </c>
    </row>
    <row r="1525" spans="1:36" hidden="1" x14ac:dyDescent="0.25">
      <c r="A1525" s="20" t="s">
        <v>544</v>
      </c>
      <c r="B1525" s="20" t="s">
        <v>34</v>
      </c>
      <c r="C1525" s="20" t="s">
        <v>35</v>
      </c>
      <c r="D1525" s="20" t="s">
        <v>176</v>
      </c>
      <c r="E1525" s="20" t="str">
        <f>VLOOKUP(D1525,'Коды программ'!$A$2:$B$578,2,FALSE)</f>
        <v>Технология продукции общественного питания</v>
      </c>
      <c r="F1525" s="20" t="s">
        <v>1</v>
      </c>
      <c r="G1525" s="20" t="s">
        <v>40</v>
      </c>
      <c r="H1525" s="20">
        <v>0</v>
      </c>
      <c r="I1525" s="20">
        <v>0</v>
      </c>
      <c r="J1525" s="20">
        <v>0</v>
      </c>
      <c r="K1525" s="20">
        <v>0</v>
      </c>
      <c r="L1525" s="20">
        <v>0</v>
      </c>
      <c r="M1525" s="20">
        <v>0</v>
      </c>
      <c r="N1525" s="20">
        <v>0</v>
      </c>
      <c r="O1525" s="20">
        <v>0</v>
      </c>
      <c r="P1525" s="20">
        <v>0</v>
      </c>
      <c r="Q1525" s="20">
        <v>0</v>
      </c>
      <c r="R1525" s="20">
        <v>0</v>
      </c>
      <c r="S1525" s="20">
        <v>0</v>
      </c>
      <c r="T1525" s="20">
        <v>0</v>
      </c>
      <c r="U1525" s="20">
        <v>0</v>
      </c>
      <c r="V1525" s="20">
        <v>0</v>
      </c>
      <c r="W1525" s="20">
        <v>0</v>
      </c>
      <c r="X1525" s="20">
        <v>0</v>
      </c>
      <c r="Y1525" s="20">
        <v>0</v>
      </c>
      <c r="Z1525" s="20">
        <v>0</v>
      </c>
      <c r="AA1525" s="20">
        <v>0</v>
      </c>
      <c r="AB1525" s="20">
        <v>0</v>
      </c>
      <c r="AC1525" s="20">
        <v>0</v>
      </c>
      <c r="AD1525" s="20">
        <v>0</v>
      </c>
      <c r="AE1525" s="20">
        <v>0</v>
      </c>
      <c r="AF1525" s="20">
        <v>0</v>
      </c>
      <c r="AG1525" s="20">
        <v>0</v>
      </c>
      <c r="AH1525" s="20">
        <v>0</v>
      </c>
      <c r="AI1525" s="20" t="str">
        <f t="shared" si="142"/>
        <v>проверка пройдена</v>
      </c>
      <c r="AJ1525" s="21" t="b">
        <f t="shared" si="143"/>
        <v>0</v>
      </c>
    </row>
    <row r="1526" spans="1:36" hidden="1" x14ac:dyDescent="0.25">
      <c r="A1526" s="20" t="s">
        <v>544</v>
      </c>
      <c r="B1526" s="20" t="s">
        <v>34</v>
      </c>
      <c r="C1526" s="20" t="s">
        <v>35</v>
      </c>
      <c r="D1526" s="20" t="s">
        <v>176</v>
      </c>
      <c r="E1526" s="20" t="str">
        <f>VLOOKUP(D1526,'Коды программ'!$A$2:$B$578,2,FALSE)</f>
        <v>Технология продукции общественного питания</v>
      </c>
      <c r="F1526" s="20" t="s">
        <v>2</v>
      </c>
      <c r="G1526" s="20" t="s">
        <v>41</v>
      </c>
      <c r="H1526" s="20">
        <v>0</v>
      </c>
      <c r="I1526" s="20">
        <v>0</v>
      </c>
      <c r="J1526" s="20">
        <v>0</v>
      </c>
      <c r="K1526" s="20">
        <v>0</v>
      </c>
      <c r="L1526" s="20">
        <v>0</v>
      </c>
      <c r="M1526" s="20">
        <v>0</v>
      </c>
      <c r="N1526" s="20">
        <v>0</v>
      </c>
      <c r="O1526" s="20">
        <v>0</v>
      </c>
      <c r="P1526" s="20">
        <v>0</v>
      </c>
      <c r="Q1526" s="20">
        <v>0</v>
      </c>
      <c r="R1526" s="20">
        <v>0</v>
      </c>
      <c r="S1526" s="20">
        <v>0</v>
      </c>
      <c r="T1526" s="20">
        <v>0</v>
      </c>
      <c r="U1526" s="20">
        <v>0</v>
      </c>
      <c r="V1526" s="20">
        <v>0</v>
      </c>
      <c r="W1526" s="20">
        <v>0</v>
      </c>
      <c r="X1526" s="20">
        <v>0</v>
      </c>
      <c r="Y1526" s="20">
        <v>0</v>
      </c>
      <c r="Z1526" s="20">
        <v>0</v>
      </c>
      <c r="AA1526" s="20">
        <v>0</v>
      </c>
      <c r="AB1526" s="20">
        <v>0</v>
      </c>
      <c r="AC1526" s="20">
        <v>0</v>
      </c>
      <c r="AD1526" s="20">
        <v>0</v>
      </c>
      <c r="AE1526" s="20">
        <v>0</v>
      </c>
      <c r="AF1526" s="20">
        <v>0</v>
      </c>
      <c r="AG1526" s="20">
        <v>0</v>
      </c>
      <c r="AH1526" s="20">
        <v>0</v>
      </c>
      <c r="AI1526" s="20" t="str">
        <f t="shared" si="142"/>
        <v>проверка пройдена</v>
      </c>
      <c r="AJ1526" s="21" t="b">
        <f t="shared" si="143"/>
        <v>0</v>
      </c>
    </row>
    <row r="1527" spans="1:36" hidden="1" x14ac:dyDescent="0.25">
      <c r="A1527" s="20" t="s">
        <v>544</v>
      </c>
      <c r="B1527" s="20" t="s">
        <v>34</v>
      </c>
      <c r="C1527" s="20" t="s">
        <v>35</v>
      </c>
      <c r="D1527" s="20" t="s">
        <v>176</v>
      </c>
      <c r="E1527" s="20" t="str">
        <f>VLOOKUP(D1527,'Коды программ'!$A$2:$B$578,2,FALSE)</f>
        <v>Технология продукции общественного питания</v>
      </c>
      <c r="F1527" s="20" t="s">
        <v>3</v>
      </c>
      <c r="G1527" s="20" t="s">
        <v>42</v>
      </c>
      <c r="H1527" s="20">
        <v>0</v>
      </c>
      <c r="I1527" s="20">
        <v>0</v>
      </c>
      <c r="J1527" s="20">
        <v>0</v>
      </c>
      <c r="K1527" s="20">
        <v>0</v>
      </c>
      <c r="L1527" s="20">
        <v>0</v>
      </c>
      <c r="M1527" s="20">
        <v>0</v>
      </c>
      <c r="N1527" s="20">
        <v>0</v>
      </c>
      <c r="O1527" s="20">
        <v>0</v>
      </c>
      <c r="P1527" s="20">
        <v>0</v>
      </c>
      <c r="Q1527" s="20">
        <v>0</v>
      </c>
      <c r="R1527" s="20">
        <v>0</v>
      </c>
      <c r="S1527" s="20">
        <v>0</v>
      </c>
      <c r="T1527" s="20">
        <v>0</v>
      </c>
      <c r="U1527" s="20">
        <v>0</v>
      </c>
      <c r="V1527" s="20">
        <v>0</v>
      </c>
      <c r="W1527" s="20">
        <v>0</v>
      </c>
      <c r="X1527" s="20">
        <v>0</v>
      </c>
      <c r="Y1527" s="20">
        <v>0</v>
      </c>
      <c r="Z1527" s="20">
        <v>0</v>
      </c>
      <c r="AA1527" s="20">
        <v>0</v>
      </c>
      <c r="AB1527" s="20">
        <v>0</v>
      </c>
      <c r="AC1527" s="20">
        <v>0</v>
      </c>
      <c r="AD1527" s="20">
        <v>0</v>
      </c>
      <c r="AE1527" s="20">
        <v>0</v>
      </c>
      <c r="AF1527" s="20">
        <v>0</v>
      </c>
      <c r="AG1527" s="20">
        <v>0</v>
      </c>
      <c r="AH1527" s="20">
        <v>0</v>
      </c>
      <c r="AI1527" s="20" t="str">
        <f t="shared" si="142"/>
        <v>проверка пройдена</v>
      </c>
      <c r="AJ1527" s="21" t="b">
        <f t="shared" si="143"/>
        <v>0</v>
      </c>
    </row>
    <row r="1528" spans="1:36" hidden="1" x14ac:dyDescent="0.25">
      <c r="A1528" s="20" t="s">
        <v>544</v>
      </c>
      <c r="B1528" s="20" t="s">
        <v>34</v>
      </c>
      <c r="C1528" s="20" t="s">
        <v>35</v>
      </c>
      <c r="D1528" s="20" t="s">
        <v>176</v>
      </c>
      <c r="E1528" s="20" t="str">
        <f>VLOOKUP(D1528,'Коды программ'!$A$2:$B$578,2,FALSE)</f>
        <v>Технология продукции общественного питания</v>
      </c>
      <c r="F1528" s="20" t="s">
        <v>4</v>
      </c>
      <c r="G1528" s="20" t="s">
        <v>43</v>
      </c>
      <c r="H1528" s="20">
        <v>0</v>
      </c>
      <c r="I1528" s="20">
        <v>0</v>
      </c>
      <c r="J1528" s="20">
        <v>0</v>
      </c>
      <c r="K1528" s="20">
        <v>0</v>
      </c>
      <c r="L1528" s="20">
        <v>0</v>
      </c>
      <c r="M1528" s="20">
        <v>0</v>
      </c>
      <c r="N1528" s="20">
        <v>0</v>
      </c>
      <c r="O1528" s="20">
        <v>0</v>
      </c>
      <c r="P1528" s="20">
        <v>0</v>
      </c>
      <c r="Q1528" s="20">
        <v>0</v>
      </c>
      <c r="R1528" s="20">
        <v>0</v>
      </c>
      <c r="S1528" s="20">
        <v>0</v>
      </c>
      <c r="T1528" s="20">
        <v>0</v>
      </c>
      <c r="U1528" s="20">
        <v>0</v>
      </c>
      <c r="V1528" s="20">
        <v>0</v>
      </c>
      <c r="W1528" s="20">
        <v>0</v>
      </c>
      <c r="X1528" s="20">
        <v>0</v>
      </c>
      <c r="Y1528" s="20">
        <v>0</v>
      </c>
      <c r="Z1528" s="20">
        <v>0</v>
      </c>
      <c r="AA1528" s="20">
        <v>0</v>
      </c>
      <c r="AB1528" s="20">
        <v>0</v>
      </c>
      <c r="AC1528" s="20">
        <v>0</v>
      </c>
      <c r="AD1528" s="20">
        <v>0</v>
      </c>
      <c r="AE1528" s="20">
        <v>0</v>
      </c>
      <c r="AF1528" s="20">
        <v>0</v>
      </c>
      <c r="AG1528" s="20">
        <v>0</v>
      </c>
      <c r="AH1528" s="20">
        <v>0</v>
      </c>
      <c r="AI1528" s="20" t="str">
        <f t="shared" si="142"/>
        <v>проверка пройдена</v>
      </c>
      <c r="AJ1528" s="21" t="b">
        <f t="shared" si="143"/>
        <v>0</v>
      </c>
    </row>
    <row r="1529" spans="1:36" x14ac:dyDescent="0.25">
      <c r="A1529" s="20" t="s">
        <v>545</v>
      </c>
      <c r="B1529" s="20" t="s">
        <v>34</v>
      </c>
      <c r="C1529" s="20" t="s">
        <v>35</v>
      </c>
      <c r="D1529" s="20" t="s">
        <v>75</v>
      </c>
      <c r="E1529" s="20" t="str">
        <f>VLOOKUP(D1529,'Коды программ'!$A$2:$B$578,2,FALSE)</f>
        <v>Информационные системы (по отраслям)</v>
      </c>
      <c r="F1529" s="20" t="s">
        <v>0</v>
      </c>
      <c r="G1529" s="20" t="s">
        <v>38</v>
      </c>
      <c r="H1529" s="20">
        <v>19</v>
      </c>
      <c r="I1529" s="20">
        <v>18</v>
      </c>
      <c r="J1529" s="20">
        <v>3</v>
      </c>
      <c r="K1529" s="20"/>
      <c r="L1529" s="20"/>
      <c r="M1529" s="20"/>
      <c r="N1529" s="20">
        <v>1</v>
      </c>
      <c r="O1529" s="20"/>
      <c r="P1529" s="20"/>
      <c r="Q1529" s="20"/>
      <c r="R1529" s="20"/>
      <c r="S1529" s="20"/>
      <c r="T1529" s="20"/>
      <c r="U1529" s="20"/>
      <c r="V1529" s="20"/>
      <c r="W1529" s="20"/>
      <c r="X1529" s="20"/>
      <c r="Y1529" s="20"/>
      <c r="Z1529" s="20"/>
      <c r="AA1529" s="20"/>
      <c r="AB1529" s="20"/>
      <c r="AC1529" s="20"/>
      <c r="AD1529" s="20"/>
      <c r="AE1529" s="20"/>
      <c r="AF1529" s="20"/>
      <c r="AG1529" s="20"/>
      <c r="AH1529" s="20"/>
      <c r="AI1529" s="20" t="str">
        <f t="shared" si="142"/>
        <v>проверка пройдена</v>
      </c>
      <c r="AJ1529" s="21" t="b">
        <f t="shared" si="143"/>
        <v>0</v>
      </c>
    </row>
    <row r="1530" spans="1:36" hidden="1" x14ac:dyDescent="0.25">
      <c r="A1530" s="20" t="s">
        <v>545</v>
      </c>
      <c r="B1530" s="20" t="s">
        <v>34</v>
      </c>
      <c r="C1530" s="20" t="s">
        <v>35</v>
      </c>
      <c r="D1530" s="20" t="s">
        <v>75</v>
      </c>
      <c r="E1530" s="20" t="str">
        <f>VLOOKUP(D1530,'Коды программ'!$A$2:$B$578,2,FALSE)</f>
        <v>Информационные системы (по отраслям)</v>
      </c>
      <c r="F1530" s="20" t="s">
        <v>1</v>
      </c>
      <c r="G1530" s="20" t="s">
        <v>40</v>
      </c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0"/>
      <c r="AA1530" s="20"/>
      <c r="AB1530" s="20"/>
      <c r="AC1530" s="20"/>
      <c r="AD1530" s="20"/>
      <c r="AE1530" s="20"/>
      <c r="AF1530" s="20"/>
      <c r="AG1530" s="20"/>
      <c r="AH1530" s="20"/>
      <c r="AI1530" s="20" t="str">
        <f t="shared" si="142"/>
        <v>проверка пройдена</v>
      </c>
      <c r="AJ1530" s="21" t="b">
        <f t="shared" si="143"/>
        <v>0</v>
      </c>
    </row>
    <row r="1531" spans="1:36" hidden="1" x14ac:dyDescent="0.25">
      <c r="A1531" s="20" t="s">
        <v>545</v>
      </c>
      <c r="B1531" s="20" t="s">
        <v>34</v>
      </c>
      <c r="C1531" s="20" t="s">
        <v>35</v>
      </c>
      <c r="D1531" s="20" t="s">
        <v>75</v>
      </c>
      <c r="E1531" s="20" t="str">
        <f>VLOOKUP(D1531,'Коды программ'!$A$2:$B$578,2,FALSE)</f>
        <v>Информационные системы (по отраслям)</v>
      </c>
      <c r="F1531" s="20" t="s">
        <v>2</v>
      </c>
      <c r="G1531" s="20" t="s">
        <v>41</v>
      </c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  <c r="X1531" s="20"/>
      <c r="Y1531" s="20"/>
      <c r="Z1531" s="20"/>
      <c r="AA1531" s="20"/>
      <c r="AB1531" s="20"/>
      <c r="AC1531" s="20"/>
      <c r="AD1531" s="20"/>
      <c r="AE1531" s="20"/>
      <c r="AF1531" s="20"/>
      <c r="AG1531" s="20"/>
      <c r="AH1531" s="20"/>
      <c r="AI1531" s="20" t="str">
        <f t="shared" si="142"/>
        <v>проверка пройдена</v>
      </c>
      <c r="AJ1531" s="21" t="b">
        <f t="shared" si="143"/>
        <v>0</v>
      </c>
    </row>
    <row r="1532" spans="1:36" hidden="1" x14ac:dyDescent="0.25">
      <c r="A1532" s="20" t="s">
        <v>545</v>
      </c>
      <c r="B1532" s="20" t="s">
        <v>34</v>
      </c>
      <c r="C1532" s="20" t="s">
        <v>35</v>
      </c>
      <c r="D1532" s="20" t="s">
        <v>75</v>
      </c>
      <c r="E1532" s="20" t="str">
        <f>VLOOKUP(D1532,'Коды программ'!$A$2:$B$578,2,FALSE)</f>
        <v>Информационные системы (по отраслям)</v>
      </c>
      <c r="F1532" s="20" t="s">
        <v>3</v>
      </c>
      <c r="G1532" s="20" t="s">
        <v>42</v>
      </c>
      <c r="H1532" s="20">
        <v>1</v>
      </c>
      <c r="I1532" s="20"/>
      <c r="J1532" s="20"/>
      <c r="K1532" s="20"/>
      <c r="L1532" s="20"/>
      <c r="M1532" s="20"/>
      <c r="N1532" s="20">
        <v>1</v>
      </c>
      <c r="O1532" s="20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0"/>
      <c r="AA1532" s="20"/>
      <c r="AB1532" s="20"/>
      <c r="AC1532" s="20"/>
      <c r="AD1532" s="20"/>
      <c r="AE1532" s="20"/>
      <c r="AF1532" s="20"/>
      <c r="AG1532" s="20"/>
      <c r="AH1532" s="20"/>
      <c r="AI1532" s="20" t="str">
        <f t="shared" si="142"/>
        <v>проверка пройдена</v>
      </c>
      <c r="AJ1532" s="21" t="b">
        <f t="shared" si="143"/>
        <v>0</v>
      </c>
    </row>
    <row r="1533" spans="1:36" hidden="1" x14ac:dyDescent="0.25">
      <c r="A1533" s="20" t="s">
        <v>545</v>
      </c>
      <c r="B1533" s="20" t="s">
        <v>34</v>
      </c>
      <c r="C1533" s="20" t="s">
        <v>35</v>
      </c>
      <c r="D1533" s="20" t="s">
        <v>75</v>
      </c>
      <c r="E1533" s="20" t="str">
        <f>VLOOKUP(D1533,'Коды программ'!$A$2:$B$578,2,FALSE)</f>
        <v>Информационные системы (по отраслям)</v>
      </c>
      <c r="F1533" s="20" t="s">
        <v>4</v>
      </c>
      <c r="G1533" s="20" t="s">
        <v>43</v>
      </c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  <c r="X1533" s="20"/>
      <c r="Y1533" s="20"/>
      <c r="Z1533" s="20"/>
      <c r="AA1533" s="20"/>
      <c r="AB1533" s="20"/>
      <c r="AC1533" s="20"/>
      <c r="AD1533" s="20"/>
      <c r="AE1533" s="20"/>
      <c r="AF1533" s="20"/>
      <c r="AG1533" s="20"/>
      <c r="AH1533" s="20"/>
      <c r="AI1533" s="20" t="str">
        <f t="shared" si="142"/>
        <v>проверка пройдена</v>
      </c>
      <c r="AJ1533" s="21" t="b">
        <f t="shared" si="143"/>
        <v>0</v>
      </c>
    </row>
    <row r="1534" spans="1:36" x14ac:dyDescent="0.25">
      <c r="A1534" s="20" t="s">
        <v>545</v>
      </c>
      <c r="B1534" s="20" t="s">
        <v>34</v>
      </c>
      <c r="C1534" s="20" t="s">
        <v>35</v>
      </c>
      <c r="D1534" s="20" t="s">
        <v>109</v>
      </c>
      <c r="E1534" s="20" t="str">
        <f>VLOOKUP(D1534,'Коды программ'!$A$2:$B$578,2,FALSE)</f>
        <v>Строительство и эксплуатация зданий и сооружений</v>
      </c>
      <c r="F1534" s="20" t="s">
        <v>0</v>
      </c>
      <c r="G1534" s="20" t="s">
        <v>38</v>
      </c>
      <c r="H1534" s="20">
        <v>17</v>
      </c>
      <c r="I1534" s="20">
        <v>13</v>
      </c>
      <c r="J1534" s="20">
        <v>4</v>
      </c>
      <c r="K1534" s="20"/>
      <c r="L1534" s="20"/>
      <c r="M1534" s="20"/>
      <c r="N1534" s="20">
        <v>2</v>
      </c>
      <c r="O1534" s="20">
        <v>2</v>
      </c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20"/>
      <c r="AB1534" s="20"/>
      <c r="AC1534" s="20"/>
      <c r="AD1534" s="20"/>
      <c r="AE1534" s="20"/>
      <c r="AF1534" s="20"/>
      <c r="AG1534" s="20"/>
      <c r="AH1534" s="20" t="s">
        <v>382</v>
      </c>
      <c r="AI1534" s="20" t="str">
        <f t="shared" si="142"/>
        <v>проверка пройдена</v>
      </c>
      <c r="AJ1534" s="21" t="b">
        <f t="shared" si="143"/>
        <v>0</v>
      </c>
    </row>
    <row r="1535" spans="1:36" hidden="1" x14ac:dyDescent="0.25">
      <c r="A1535" s="20" t="s">
        <v>545</v>
      </c>
      <c r="B1535" s="20" t="s">
        <v>34</v>
      </c>
      <c r="C1535" s="20" t="s">
        <v>35</v>
      </c>
      <c r="D1535" s="20" t="s">
        <v>109</v>
      </c>
      <c r="E1535" s="20" t="str">
        <f>VLOOKUP(D1535,'Коды программ'!$A$2:$B$578,2,FALSE)</f>
        <v>Строительство и эксплуатация зданий и сооружений</v>
      </c>
      <c r="F1535" s="20" t="s">
        <v>1</v>
      </c>
      <c r="G1535" s="20" t="s">
        <v>40</v>
      </c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  <c r="X1535" s="20"/>
      <c r="Y1535" s="20"/>
      <c r="Z1535" s="20"/>
      <c r="AA1535" s="20"/>
      <c r="AB1535" s="20"/>
      <c r="AC1535" s="20"/>
      <c r="AD1535" s="20"/>
      <c r="AE1535" s="20"/>
      <c r="AF1535" s="20"/>
      <c r="AG1535" s="20"/>
      <c r="AH1535" s="20"/>
      <c r="AI1535" s="20" t="str">
        <f t="shared" si="142"/>
        <v>проверка пройдена</v>
      </c>
      <c r="AJ1535" s="21" t="b">
        <f t="shared" si="143"/>
        <v>0</v>
      </c>
    </row>
    <row r="1536" spans="1:36" hidden="1" x14ac:dyDescent="0.25">
      <c r="A1536" s="20" t="s">
        <v>545</v>
      </c>
      <c r="B1536" s="20" t="s">
        <v>34</v>
      </c>
      <c r="C1536" s="20" t="s">
        <v>35</v>
      </c>
      <c r="D1536" s="20" t="s">
        <v>109</v>
      </c>
      <c r="E1536" s="20" t="str">
        <f>VLOOKUP(D1536,'Коды программ'!$A$2:$B$578,2,FALSE)</f>
        <v>Строительство и эксплуатация зданий и сооружений</v>
      </c>
      <c r="F1536" s="20" t="s">
        <v>2</v>
      </c>
      <c r="G1536" s="20" t="s">
        <v>41</v>
      </c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20"/>
      <c r="U1536" s="20"/>
      <c r="V1536" s="20"/>
      <c r="W1536" s="20"/>
      <c r="X1536" s="20"/>
      <c r="Y1536" s="20"/>
      <c r="Z1536" s="20"/>
      <c r="AA1536" s="20"/>
      <c r="AB1536" s="20"/>
      <c r="AC1536" s="20"/>
      <c r="AD1536" s="20"/>
      <c r="AE1536" s="20"/>
      <c r="AF1536" s="20"/>
      <c r="AG1536" s="20"/>
      <c r="AH1536" s="20"/>
      <c r="AI1536" s="20" t="str">
        <f t="shared" si="142"/>
        <v>проверка пройдена</v>
      </c>
      <c r="AJ1536" s="21" t="b">
        <f t="shared" si="143"/>
        <v>0</v>
      </c>
    </row>
    <row r="1537" spans="1:36" hidden="1" x14ac:dyDescent="0.25">
      <c r="A1537" s="20" t="s">
        <v>545</v>
      </c>
      <c r="B1537" s="20" t="s">
        <v>34</v>
      </c>
      <c r="C1537" s="20" t="s">
        <v>35</v>
      </c>
      <c r="D1537" s="20" t="s">
        <v>109</v>
      </c>
      <c r="E1537" s="20" t="str">
        <f>VLOOKUP(D1537,'Коды программ'!$A$2:$B$578,2,FALSE)</f>
        <v>Строительство и эксплуатация зданий и сооружений</v>
      </c>
      <c r="F1537" s="20" t="s">
        <v>3</v>
      </c>
      <c r="G1537" s="20" t="s">
        <v>42</v>
      </c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  <c r="X1537" s="20"/>
      <c r="Y1537" s="20"/>
      <c r="Z1537" s="20"/>
      <c r="AA1537" s="20"/>
      <c r="AB1537" s="20"/>
      <c r="AC1537" s="20"/>
      <c r="AD1537" s="20"/>
      <c r="AE1537" s="20"/>
      <c r="AF1537" s="20"/>
      <c r="AG1537" s="20"/>
      <c r="AH1537" s="20"/>
      <c r="AI1537" s="20" t="str">
        <f t="shared" si="142"/>
        <v>проверка пройдена</v>
      </c>
      <c r="AJ1537" s="21" t="b">
        <f t="shared" si="143"/>
        <v>0</v>
      </c>
    </row>
    <row r="1538" spans="1:36" hidden="1" x14ac:dyDescent="0.25">
      <c r="A1538" s="20" t="s">
        <v>545</v>
      </c>
      <c r="B1538" s="20" t="s">
        <v>34</v>
      </c>
      <c r="C1538" s="20" t="s">
        <v>35</v>
      </c>
      <c r="D1538" s="20" t="s">
        <v>109</v>
      </c>
      <c r="E1538" s="20" t="str">
        <f>VLOOKUP(D1538,'Коды программ'!$A$2:$B$578,2,FALSE)</f>
        <v>Строительство и эксплуатация зданий и сооружений</v>
      </c>
      <c r="F1538" s="20" t="s">
        <v>4</v>
      </c>
      <c r="G1538" s="20" t="s">
        <v>43</v>
      </c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20"/>
      <c r="U1538" s="20"/>
      <c r="V1538" s="20"/>
      <c r="W1538" s="20"/>
      <c r="X1538" s="20"/>
      <c r="Y1538" s="20"/>
      <c r="Z1538" s="20"/>
      <c r="AA1538" s="20"/>
      <c r="AB1538" s="20"/>
      <c r="AC1538" s="20"/>
      <c r="AD1538" s="20"/>
      <c r="AE1538" s="20"/>
      <c r="AF1538" s="20"/>
      <c r="AG1538" s="20"/>
      <c r="AH1538" s="20"/>
      <c r="AI1538" s="20" t="str">
        <f t="shared" si="142"/>
        <v>проверка пройдена</v>
      </c>
      <c r="AJ1538" s="21" t="b">
        <f t="shared" si="143"/>
        <v>0</v>
      </c>
    </row>
    <row r="1539" spans="1:36" x14ac:dyDescent="0.25">
      <c r="A1539" s="20" t="s">
        <v>545</v>
      </c>
      <c r="B1539" s="20" t="s">
        <v>34</v>
      </c>
      <c r="C1539" s="20" t="s">
        <v>35</v>
      </c>
      <c r="D1539" s="20" t="s">
        <v>77</v>
      </c>
      <c r="E1539" s="20" t="str">
        <f>VLOOKUP(D1539,'Коды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1539" s="20" t="s">
        <v>0</v>
      </c>
      <c r="G1539" s="20" t="s">
        <v>38</v>
      </c>
      <c r="H1539" s="20">
        <v>25</v>
      </c>
      <c r="I1539" s="20">
        <v>18</v>
      </c>
      <c r="J1539" s="20">
        <v>6</v>
      </c>
      <c r="K1539" s="20"/>
      <c r="L1539" s="20"/>
      <c r="M1539" s="20"/>
      <c r="N1539" s="20">
        <v>5</v>
      </c>
      <c r="O1539" s="20">
        <v>2</v>
      </c>
      <c r="P1539" s="20"/>
      <c r="Q1539" s="20"/>
      <c r="R1539" s="20"/>
      <c r="S1539" s="20"/>
      <c r="T1539" s="20"/>
      <c r="U1539" s="20"/>
      <c r="V1539" s="20"/>
      <c r="W1539" s="20"/>
      <c r="X1539" s="20"/>
      <c r="Y1539" s="20"/>
      <c r="Z1539" s="20"/>
      <c r="AA1539" s="20"/>
      <c r="AB1539" s="20"/>
      <c r="AC1539" s="20"/>
      <c r="AD1539" s="20"/>
      <c r="AE1539" s="20"/>
      <c r="AF1539" s="20"/>
      <c r="AG1539" s="20"/>
      <c r="AH1539" s="20" t="s">
        <v>382</v>
      </c>
      <c r="AI1539" s="20" t="str">
        <f t="shared" si="142"/>
        <v>проверка пройдена</v>
      </c>
      <c r="AJ1539" s="21" t="b">
        <f t="shared" si="143"/>
        <v>0</v>
      </c>
    </row>
    <row r="1540" spans="1:36" hidden="1" x14ac:dyDescent="0.25">
      <c r="A1540" s="20" t="s">
        <v>545</v>
      </c>
      <c r="B1540" s="20" t="s">
        <v>34</v>
      </c>
      <c r="C1540" s="20" t="s">
        <v>35</v>
      </c>
      <c r="D1540" s="20" t="s">
        <v>77</v>
      </c>
      <c r="E1540" s="20" t="str">
        <f>VLOOKUP(D1540,'Коды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1540" s="20" t="s">
        <v>1</v>
      </c>
      <c r="G1540" s="20" t="s">
        <v>40</v>
      </c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20"/>
      <c r="U1540" s="20"/>
      <c r="V1540" s="20"/>
      <c r="W1540" s="20"/>
      <c r="X1540" s="20"/>
      <c r="Y1540" s="20"/>
      <c r="Z1540" s="20"/>
      <c r="AA1540" s="20"/>
      <c r="AB1540" s="20"/>
      <c r="AC1540" s="20"/>
      <c r="AD1540" s="20"/>
      <c r="AE1540" s="20"/>
      <c r="AF1540" s="20"/>
      <c r="AG1540" s="20"/>
      <c r="AH1540" s="20"/>
      <c r="AI1540" s="20" t="str">
        <f t="shared" si="142"/>
        <v>проверка пройдена</v>
      </c>
      <c r="AJ1540" s="21" t="b">
        <f t="shared" si="143"/>
        <v>0</v>
      </c>
    </row>
    <row r="1541" spans="1:36" hidden="1" x14ac:dyDescent="0.25">
      <c r="A1541" s="20" t="s">
        <v>545</v>
      </c>
      <c r="B1541" s="20" t="s">
        <v>34</v>
      </c>
      <c r="C1541" s="20" t="s">
        <v>35</v>
      </c>
      <c r="D1541" s="20" t="s">
        <v>77</v>
      </c>
      <c r="E1541" s="20" t="str">
        <f>VLOOKUP(D1541,'Коды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1541" s="20" t="s">
        <v>2</v>
      </c>
      <c r="G1541" s="20" t="s">
        <v>41</v>
      </c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  <c r="T1541" s="20"/>
      <c r="U1541" s="20"/>
      <c r="V1541" s="20"/>
      <c r="W1541" s="20"/>
      <c r="X1541" s="20"/>
      <c r="Y1541" s="20"/>
      <c r="Z1541" s="20"/>
      <c r="AA1541" s="20"/>
      <c r="AB1541" s="20"/>
      <c r="AC1541" s="20"/>
      <c r="AD1541" s="20"/>
      <c r="AE1541" s="20"/>
      <c r="AF1541" s="20"/>
      <c r="AG1541" s="20"/>
      <c r="AH1541" s="20"/>
      <c r="AI1541" s="20" t="str">
        <f t="shared" si="142"/>
        <v>проверка пройдена</v>
      </c>
      <c r="AJ1541" s="21" t="b">
        <f t="shared" si="143"/>
        <v>0</v>
      </c>
    </row>
    <row r="1542" spans="1:36" hidden="1" x14ac:dyDescent="0.25">
      <c r="A1542" s="20" t="s">
        <v>545</v>
      </c>
      <c r="B1542" s="20" t="s">
        <v>34</v>
      </c>
      <c r="C1542" s="20" t="s">
        <v>35</v>
      </c>
      <c r="D1542" s="20" t="s">
        <v>77</v>
      </c>
      <c r="E1542" s="20" t="str">
        <f>VLOOKUP(D1542,'Коды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1542" s="20" t="s">
        <v>3</v>
      </c>
      <c r="G1542" s="20" t="s">
        <v>42</v>
      </c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  <c r="X1542" s="20"/>
      <c r="Y1542" s="20"/>
      <c r="Z1542" s="20"/>
      <c r="AA1542" s="20"/>
      <c r="AB1542" s="20"/>
      <c r="AC1542" s="20"/>
      <c r="AD1542" s="20"/>
      <c r="AE1542" s="20"/>
      <c r="AF1542" s="20"/>
      <c r="AG1542" s="20"/>
      <c r="AH1542" s="20"/>
      <c r="AI1542" s="20" t="str">
        <f t="shared" si="142"/>
        <v>проверка пройдена</v>
      </c>
      <c r="AJ1542" s="21" t="b">
        <f t="shared" si="143"/>
        <v>0</v>
      </c>
    </row>
    <row r="1543" spans="1:36" hidden="1" x14ac:dyDescent="0.25">
      <c r="A1543" s="20" t="s">
        <v>545</v>
      </c>
      <c r="B1543" s="20" t="s">
        <v>34</v>
      </c>
      <c r="C1543" s="20" t="s">
        <v>35</v>
      </c>
      <c r="D1543" s="20" t="s">
        <v>77</v>
      </c>
      <c r="E1543" s="20" t="str">
        <f>VLOOKUP(D1543,'Коды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1543" s="20" t="s">
        <v>4</v>
      </c>
      <c r="G1543" s="20" t="s">
        <v>43</v>
      </c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20"/>
      <c r="U1543" s="20"/>
      <c r="V1543" s="20"/>
      <c r="W1543" s="20"/>
      <c r="X1543" s="20"/>
      <c r="Y1543" s="20"/>
      <c r="Z1543" s="20"/>
      <c r="AA1543" s="20"/>
      <c r="AB1543" s="20"/>
      <c r="AC1543" s="20"/>
      <c r="AD1543" s="20"/>
      <c r="AE1543" s="20"/>
      <c r="AF1543" s="20"/>
      <c r="AG1543" s="20"/>
      <c r="AH1543" s="20"/>
      <c r="AI1543" s="20" t="str">
        <f t="shared" si="142"/>
        <v>проверка пройдена</v>
      </c>
      <c r="AJ1543" s="21" t="b">
        <f t="shared" si="143"/>
        <v>0</v>
      </c>
    </row>
    <row r="1544" spans="1:36" x14ac:dyDescent="0.25">
      <c r="A1544" s="20" t="s">
        <v>545</v>
      </c>
      <c r="B1544" s="20" t="s">
        <v>34</v>
      </c>
      <c r="C1544" s="20" t="s">
        <v>35</v>
      </c>
      <c r="D1544" s="20" t="s">
        <v>383</v>
      </c>
      <c r="E1544" s="20" t="str">
        <f>VLOOKUP(D1544,'Коды программ'!$A$2:$B$578,2,FALSE)</f>
        <v>Обогащение полезных ископаемых</v>
      </c>
      <c r="F1544" s="20" t="s">
        <v>0</v>
      </c>
      <c r="G1544" s="20" t="s">
        <v>38</v>
      </c>
      <c r="H1544" s="20">
        <v>20</v>
      </c>
      <c r="I1544" s="20">
        <v>9</v>
      </c>
      <c r="J1544" s="20">
        <v>4</v>
      </c>
      <c r="K1544" s="20"/>
      <c r="L1544" s="20"/>
      <c r="M1544" s="20"/>
      <c r="N1544" s="20"/>
      <c r="O1544" s="20">
        <v>7</v>
      </c>
      <c r="P1544" s="20">
        <v>2</v>
      </c>
      <c r="Q1544" s="20">
        <v>2</v>
      </c>
      <c r="R1544" s="20"/>
      <c r="S1544" s="20"/>
      <c r="T1544" s="20"/>
      <c r="U1544" s="20"/>
      <c r="V1544" s="20"/>
      <c r="W1544" s="20"/>
      <c r="X1544" s="20"/>
      <c r="Y1544" s="20"/>
      <c r="Z1544" s="20"/>
      <c r="AA1544" s="20"/>
      <c r="AB1544" s="20"/>
      <c r="AC1544" s="20"/>
      <c r="AD1544" s="20"/>
      <c r="AE1544" s="20"/>
      <c r="AF1544" s="20"/>
      <c r="AG1544" s="20"/>
      <c r="AH1544" s="20" t="s">
        <v>385</v>
      </c>
      <c r="AI1544" s="20" t="str">
        <f t="shared" si="142"/>
        <v>проверка пройдена</v>
      </c>
      <c r="AJ1544" s="21" t="b">
        <f t="shared" si="143"/>
        <v>0</v>
      </c>
    </row>
    <row r="1545" spans="1:36" hidden="1" x14ac:dyDescent="0.25">
      <c r="A1545" s="20" t="s">
        <v>545</v>
      </c>
      <c r="B1545" s="20" t="s">
        <v>34</v>
      </c>
      <c r="C1545" s="20" t="s">
        <v>35</v>
      </c>
      <c r="D1545" s="20" t="s">
        <v>383</v>
      </c>
      <c r="E1545" s="20" t="str">
        <f>VLOOKUP(D1545,'Коды программ'!$A$2:$B$578,2,FALSE)</f>
        <v>Обогащение полезных ископаемых</v>
      </c>
      <c r="F1545" s="20" t="s">
        <v>1</v>
      </c>
      <c r="G1545" s="20" t="s">
        <v>40</v>
      </c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  <c r="S1545" s="20"/>
      <c r="T1545" s="20"/>
      <c r="U1545" s="20"/>
      <c r="V1545" s="20"/>
      <c r="W1545" s="20"/>
      <c r="X1545" s="20"/>
      <c r="Y1545" s="20"/>
      <c r="Z1545" s="20"/>
      <c r="AA1545" s="20"/>
      <c r="AB1545" s="20"/>
      <c r="AC1545" s="20"/>
      <c r="AD1545" s="20"/>
      <c r="AE1545" s="20"/>
      <c r="AF1545" s="20"/>
      <c r="AG1545" s="20"/>
      <c r="AH1545" s="20"/>
      <c r="AI1545" s="20" t="str">
        <f t="shared" si="142"/>
        <v>проверка пройдена</v>
      </c>
      <c r="AJ1545" s="21" t="b">
        <f t="shared" si="143"/>
        <v>0</v>
      </c>
    </row>
    <row r="1546" spans="1:36" hidden="1" x14ac:dyDescent="0.25">
      <c r="A1546" s="20" t="s">
        <v>545</v>
      </c>
      <c r="B1546" s="20" t="s">
        <v>34</v>
      </c>
      <c r="C1546" s="20" t="s">
        <v>35</v>
      </c>
      <c r="D1546" s="20" t="s">
        <v>383</v>
      </c>
      <c r="E1546" s="20" t="str">
        <f>VLOOKUP(D1546,'Коды программ'!$A$2:$B$578,2,FALSE)</f>
        <v>Обогащение полезных ископаемых</v>
      </c>
      <c r="F1546" s="20" t="s">
        <v>2</v>
      </c>
      <c r="G1546" s="20" t="s">
        <v>41</v>
      </c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  <c r="X1546" s="20"/>
      <c r="Y1546" s="20"/>
      <c r="Z1546" s="20"/>
      <c r="AA1546" s="20"/>
      <c r="AB1546" s="20"/>
      <c r="AC1546" s="20"/>
      <c r="AD1546" s="20"/>
      <c r="AE1546" s="20"/>
      <c r="AF1546" s="20"/>
      <c r="AG1546" s="20"/>
      <c r="AH1546" s="20"/>
      <c r="AI1546" s="20" t="str">
        <f t="shared" si="142"/>
        <v>проверка пройдена</v>
      </c>
      <c r="AJ1546" s="21" t="b">
        <f t="shared" si="143"/>
        <v>0</v>
      </c>
    </row>
    <row r="1547" spans="1:36" hidden="1" x14ac:dyDescent="0.25">
      <c r="A1547" s="20" t="s">
        <v>545</v>
      </c>
      <c r="B1547" s="20" t="s">
        <v>34</v>
      </c>
      <c r="C1547" s="20" t="s">
        <v>35</v>
      </c>
      <c r="D1547" s="20" t="s">
        <v>383</v>
      </c>
      <c r="E1547" s="20" t="str">
        <f>VLOOKUP(D1547,'Коды программ'!$A$2:$B$578,2,FALSE)</f>
        <v>Обогащение полезных ископаемых</v>
      </c>
      <c r="F1547" s="20" t="s">
        <v>3</v>
      </c>
      <c r="G1547" s="20" t="s">
        <v>42</v>
      </c>
      <c r="H1547" s="20">
        <v>1</v>
      </c>
      <c r="I1547" s="20">
        <v>1</v>
      </c>
      <c r="J1547" s="20"/>
      <c r="K1547" s="20"/>
      <c r="L1547" s="20"/>
      <c r="M1547" s="20"/>
      <c r="N1547" s="20"/>
      <c r="O1547" s="20"/>
      <c r="P1547" s="20"/>
      <c r="Q1547" s="20"/>
      <c r="R1547" s="20"/>
      <c r="S1547" s="20"/>
      <c r="T1547" s="20"/>
      <c r="U1547" s="20"/>
      <c r="V1547" s="20"/>
      <c r="W1547" s="20"/>
      <c r="X1547" s="20"/>
      <c r="Y1547" s="20"/>
      <c r="Z1547" s="20"/>
      <c r="AA1547" s="20"/>
      <c r="AB1547" s="20"/>
      <c r="AC1547" s="20"/>
      <c r="AD1547" s="20"/>
      <c r="AE1547" s="20"/>
      <c r="AF1547" s="20"/>
      <c r="AG1547" s="20"/>
      <c r="AH1547" s="20"/>
      <c r="AI1547" s="20" t="str">
        <f t="shared" si="142"/>
        <v>проверка пройдена</v>
      </c>
      <c r="AJ1547" s="21" t="b">
        <f t="shared" si="143"/>
        <v>0</v>
      </c>
    </row>
    <row r="1548" spans="1:36" hidden="1" x14ac:dyDescent="0.25">
      <c r="A1548" s="20" t="s">
        <v>545</v>
      </c>
      <c r="B1548" s="20" t="s">
        <v>34</v>
      </c>
      <c r="C1548" s="20" t="s">
        <v>35</v>
      </c>
      <c r="D1548" s="20" t="s">
        <v>383</v>
      </c>
      <c r="E1548" s="20" t="str">
        <f>VLOOKUP(D1548,'Коды программ'!$A$2:$B$578,2,FALSE)</f>
        <v>Обогащение полезных ископаемых</v>
      </c>
      <c r="F1548" s="20" t="s">
        <v>4</v>
      </c>
      <c r="G1548" s="20" t="s">
        <v>43</v>
      </c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  <c r="X1548" s="20"/>
      <c r="Y1548" s="20"/>
      <c r="Z1548" s="20"/>
      <c r="AA1548" s="20"/>
      <c r="AB1548" s="20"/>
      <c r="AC1548" s="20"/>
      <c r="AD1548" s="20"/>
      <c r="AE1548" s="20"/>
      <c r="AF1548" s="20"/>
      <c r="AG1548" s="20"/>
      <c r="AH1548" s="20"/>
      <c r="AI1548" s="20" t="str">
        <f t="shared" ref="AI1548:AI1568" si="144">IF(H1548=I1548+L1548+M1548+N1548+O1548+P1548+Q1548+R1548+S1548+T1548+U1548+V1548+W1548+X1548+Y1548+Z1548+AA1548+AB1548+AC1548+AD1548+AE1548+AF1548+AG1548,"проверка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548" s="21" t="b">
        <f t="shared" ref="AJ1548:AJ1568" si="145">IF(OR(J1548&gt;I1548,K1548&gt;I1548),TRUE,FALSE)</f>
        <v>0</v>
      </c>
    </row>
    <row r="1549" spans="1:36" x14ac:dyDescent="0.25">
      <c r="A1549" s="20" t="s">
        <v>545</v>
      </c>
      <c r="B1549" s="20" t="s">
        <v>34</v>
      </c>
      <c r="C1549" s="20" t="s">
        <v>35</v>
      </c>
      <c r="D1549" s="20" t="s">
        <v>57</v>
      </c>
      <c r="E1549" s="20" t="str">
        <f>VLOOKUP(D1549,'Коды программ'!$A$2:$B$578,2,FALSE)</f>
        <v>Техническое обслуживание и ремонт автомобильного транспорта</v>
      </c>
      <c r="F1549" s="20" t="s">
        <v>0</v>
      </c>
      <c r="G1549" s="20" t="s">
        <v>38</v>
      </c>
      <c r="H1549" s="20">
        <v>34</v>
      </c>
      <c r="I1549" s="20">
        <v>30</v>
      </c>
      <c r="J1549" s="20">
        <v>19</v>
      </c>
      <c r="K1549" s="20"/>
      <c r="L1549" s="20"/>
      <c r="M1549" s="20"/>
      <c r="N1549" s="20"/>
      <c r="O1549" s="20">
        <v>3</v>
      </c>
      <c r="P1549" s="20">
        <v>1</v>
      </c>
      <c r="Q1549" s="20"/>
      <c r="R1549" s="20"/>
      <c r="S1549" s="20"/>
      <c r="T1549" s="20"/>
      <c r="U1549" s="20"/>
      <c r="V1549" s="20"/>
      <c r="W1549" s="20"/>
      <c r="X1549" s="20"/>
      <c r="Y1549" s="20"/>
      <c r="Z1549" s="20"/>
      <c r="AA1549" s="20"/>
      <c r="AB1549" s="20"/>
      <c r="AC1549" s="20"/>
      <c r="AD1549" s="20"/>
      <c r="AE1549" s="20"/>
      <c r="AF1549" s="20"/>
      <c r="AG1549" s="20"/>
      <c r="AH1549" s="20" t="s">
        <v>386</v>
      </c>
      <c r="AI1549" s="20" t="str">
        <f t="shared" si="144"/>
        <v>проверка пройдена</v>
      </c>
      <c r="AJ1549" s="21" t="b">
        <f t="shared" si="145"/>
        <v>0</v>
      </c>
    </row>
    <row r="1550" spans="1:36" hidden="1" x14ac:dyDescent="0.25">
      <c r="A1550" s="20" t="s">
        <v>545</v>
      </c>
      <c r="B1550" s="20" t="s">
        <v>34</v>
      </c>
      <c r="C1550" s="20" t="s">
        <v>35</v>
      </c>
      <c r="D1550" s="20" t="s">
        <v>57</v>
      </c>
      <c r="E1550" s="20" t="str">
        <f>VLOOKUP(D1550,'Коды программ'!$A$2:$B$578,2,FALSE)</f>
        <v>Техническое обслуживание и ремонт автомобильного транспорта</v>
      </c>
      <c r="F1550" s="20" t="s">
        <v>1</v>
      </c>
      <c r="G1550" s="20" t="s">
        <v>40</v>
      </c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  <c r="X1550" s="20"/>
      <c r="Y1550" s="20"/>
      <c r="Z1550" s="20"/>
      <c r="AA1550" s="20"/>
      <c r="AB1550" s="20"/>
      <c r="AC1550" s="20"/>
      <c r="AD1550" s="20"/>
      <c r="AE1550" s="20"/>
      <c r="AF1550" s="20"/>
      <c r="AG1550" s="20"/>
      <c r="AH1550" s="20"/>
      <c r="AI1550" s="20" t="str">
        <f t="shared" si="144"/>
        <v>проверка пройдена</v>
      </c>
      <c r="AJ1550" s="21" t="b">
        <f t="shared" si="145"/>
        <v>0</v>
      </c>
    </row>
    <row r="1551" spans="1:36" hidden="1" x14ac:dyDescent="0.25">
      <c r="A1551" s="20" t="s">
        <v>545</v>
      </c>
      <c r="B1551" s="20" t="s">
        <v>34</v>
      </c>
      <c r="C1551" s="20" t="s">
        <v>35</v>
      </c>
      <c r="D1551" s="20" t="s">
        <v>57</v>
      </c>
      <c r="E1551" s="20" t="str">
        <f>VLOOKUP(D1551,'Коды программ'!$A$2:$B$578,2,FALSE)</f>
        <v>Техническое обслуживание и ремонт автомобильного транспорта</v>
      </c>
      <c r="F1551" s="20" t="s">
        <v>2</v>
      </c>
      <c r="G1551" s="20" t="s">
        <v>41</v>
      </c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  <c r="S1551" s="20"/>
      <c r="T1551" s="20"/>
      <c r="U1551" s="20"/>
      <c r="V1551" s="20"/>
      <c r="W1551" s="20"/>
      <c r="X1551" s="20"/>
      <c r="Y1551" s="20"/>
      <c r="Z1551" s="20"/>
      <c r="AA1551" s="20"/>
      <c r="AB1551" s="20"/>
      <c r="AC1551" s="20"/>
      <c r="AD1551" s="20"/>
      <c r="AE1551" s="20"/>
      <c r="AF1551" s="20"/>
      <c r="AG1551" s="20"/>
      <c r="AH1551" s="20"/>
      <c r="AI1551" s="20" t="str">
        <f t="shared" si="144"/>
        <v>проверка пройдена</v>
      </c>
      <c r="AJ1551" s="21" t="b">
        <f t="shared" si="145"/>
        <v>0</v>
      </c>
    </row>
    <row r="1552" spans="1:36" hidden="1" x14ac:dyDescent="0.25">
      <c r="A1552" s="20" t="s">
        <v>545</v>
      </c>
      <c r="B1552" s="20" t="s">
        <v>34</v>
      </c>
      <c r="C1552" s="20" t="s">
        <v>35</v>
      </c>
      <c r="D1552" s="20" t="s">
        <v>57</v>
      </c>
      <c r="E1552" s="20" t="str">
        <f>VLOOKUP(D1552,'Коды программ'!$A$2:$B$578,2,FALSE)</f>
        <v>Техническое обслуживание и ремонт автомобильного транспорта</v>
      </c>
      <c r="F1552" s="20" t="s">
        <v>3</v>
      </c>
      <c r="G1552" s="20" t="s">
        <v>42</v>
      </c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20"/>
      <c r="U1552" s="20"/>
      <c r="V1552" s="20"/>
      <c r="W1552" s="20"/>
      <c r="X1552" s="20"/>
      <c r="Y1552" s="20"/>
      <c r="Z1552" s="20"/>
      <c r="AA1552" s="20"/>
      <c r="AB1552" s="20"/>
      <c r="AC1552" s="20"/>
      <c r="AD1552" s="20"/>
      <c r="AE1552" s="20"/>
      <c r="AF1552" s="20"/>
      <c r="AG1552" s="20"/>
      <c r="AH1552" s="20"/>
      <c r="AI1552" s="20" t="str">
        <f t="shared" si="144"/>
        <v>проверка пройдена</v>
      </c>
      <c r="AJ1552" s="21" t="b">
        <f t="shared" si="145"/>
        <v>0</v>
      </c>
    </row>
    <row r="1553" spans="1:36" hidden="1" x14ac:dyDescent="0.25">
      <c r="A1553" s="20" t="s">
        <v>545</v>
      </c>
      <c r="B1553" s="20" t="s">
        <v>34</v>
      </c>
      <c r="C1553" s="20" t="s">
        <v>35</v>
      </c>
      <c r="D1553" s="20" t="s">
        <v>57</v>
      </c>
      <c r="E1553" s="20" t="str">
        <f>VLOOKUP(D1553,'Коды программ'!$A$2:$B$578,2,FALSE)</f>
        <v>Техническое обслуживание и ремонт автомобильного транспорта</v>
      </c>
      <c r="F1553" s="20" t="s">
        <v>4</v>
      </c>
      <c r="G1553" s="20" t="s">
        <v>43</v>
      </c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  <c r="S1553" s="20"/>
      <c r="T1553" s="20"/>
      <c r="U1553" s="20"/>
      <c r="V1553" s="20"/>
      <c r="W1553" s="20"/>
      <c r="X1553" s="20"/>
      <c r="Y1553" s="20"/>
      <c r="Z1553" s="20"/>
      <c r="AA1553" s="20"/>
      <c r="AB1553" s="20"/>
      <c r="AC1553" s="20"/>
      <c r="AD1553" s="20"/>
      <c r="AE1553" s="20"/>
      <c r="AF1553" s="20"/>
      <c r="AG1553" s="20"/>
      <c r="AH1553" s="20"/>
      <c r="AI1553" s="20" t="str">
        <f t="shared" si="144"/>
        <v>проверка пройдена</v>
      </c>
      <c r="AJ1553" s="21" t="b">
        <f t="shared" si="145"/>
        <v>0</v>
      </c>
    </row>
    <row r="1554" spans="1:36" x14ac:dyDescent="0.25">
      <c r="A1554" s="20" t="s">
        <v>545</v>
      </c>
      <c r="B1554" s="20" t="s">
        <v>34</v>
      </c>
      <c r="C1554" s="20" t="s">
        <v>35</v>
      </c>
      <c r="D1554" s="20" t="s">
        <v>79</v>
      </c>
      <c r="E1554" s="20" t="str">
        <f>VLOOKUP(D1554,'Коды программ'!$A$2:$B$578,2,FALSE)</f>
        <v>Экономика и бухгалтерский учет (по отраслям)</v>
      </c>
      <c r="F1554" s="20" t="s">
        <v>0</v>
      </c>
      <c r="G1554" s="20" t="s">
        <v>38</v>
      </c>
      <c r="H1554" s="20">
        <v>8</v>
      </c>
      <c r="I1554" s="20">
        <v>8</v>
      </c>
      <c r="J1554" s="20">
        <v>4</v>
      </c>
      <c r="K1554" s="20"/>
      <c r="L1554" s="20"/>
      <c r="M1554" s="20"/>
      <c r="N1554" s="20"/>
      <c r="O1554" s="20"/>
      <c r="P1554" s="20"/>
      <c r="Q1554" s="20"/>
      <c r="R1554" s="20"/>
      <c r="S1554" s="20"/>
      <c r="T1554" s="20"/>
      <c r="U1554" s="20"/>
      <c r="V1554" s="20"/>
      <c r="W1554" s="20"/>
      <c r="X1554" s="20"/>
      <c r="Y1554" s="20"/>
      <c r="Z1554" s="20"/>
      <c r="AA1554" s="20"/>
      <c r="AB1554" s="20"/>
      <c r="AC1554" s="20"/>
      <c r="AD1554" s="20"/>
      <c r="AE1554" s="20"/>
      <c r="AF1554" s="20"/>
      <c r="AG1554" s="20"/>
      <c r="AH1554" s="20"/>
      <c r="AI1554" s="20" t="str">
        <f t="shared" si="144"/>
        <v>проверка пройдена</v>
      </c>
      <c r="AJ1554" s="21" t="b">
        <f t="shared" si="145"/>
        <v>0</v>
      </c>
    </row>
    <row r="1555" spans="1:36" hidden="1" x14ac:dyDescent="0.25">
      <c r="A1555" s="20" t="s">
        <v>545</v>
      </c>
      <c r="B1555" s="20" t="s">
        <v>34</v>
      </c>
      <c r="C1555" s="20" t="s">
        <v>35</v>
      </c>
      <c r="D1555" s="20" t="s">
        <v>79</v>
      </c>
      <c r="E1555" s="20" t="str">
        <f>VLOOKUP(D1555,'Коды программ'!$A$2:$B$578,2,FALSE)</f>
        <v>Экономика и бухгалтерский учет (по отраслям)</v>
      </c>
      <c r="F1555" s="20" t="s">
        <v>1</v>
      </c>
      <c r="G1555" s="20" t="s">
        <v>40</v>
      </c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  <c r="T1555" s="20"/>
      <c r="U1555" s="20"/>
      <c r="V1555" s="20"/>
      <c r="W1555" s="20"/>
      <c r="X1555" s="20"/>
      <c r="Y1555" s="20"/>
      <c r="Z1555" s="20"/>
      <c r="AA1555" s="20"/>
      <c r="AB1555" s="20"/>
      <c r="AC1555" s="20"/>
      <c r="AD1555" s="20"/>
      <c r="AE1555" s="20"/>
      <c r="AF1555" s="20"/>
      <c r="AG1555" s="20"/>
      <c r="AH1555" s="20"/>
      <c r="AI1555" s="20" t="str">
        <f t="shared" si="144"/>
        <v>проверка пройдена</v>
      </c>
      <c r="AJ1555" s="21" t="b">
        <f t="shared" si="145"/>
        <v>0</v>
      </c>
    </row>
    <row r="1556" spans="1:36" hidden="1" x14ac:dyDescent="0.25">
      <c r="A1556" s="20" t="s">
        <v>545</v>
      </c>
      <c r="B1556" s="20" t="s">
        <v>34</v>
      </c>
      <c r="C1556" s="20" t="s">
        <v>35</v>
      </c>
      <c r="D1556" s="20" t="s">
        <v>79</v>
      </c>
      <c r="E1556" s="20" t="str">
        <f>VLOOKUP(D1556,'Коды программ'!$A$2:$B$578,2,FALSE)</f>
        <v>Экономика и бухгалтерский учет (по отраслям)</v>
      </c>
      <c r="F1556" s="20" t="s">
        <v>2</v>
      </c>
      <c r="G1556" s="20" t="s">
        <v>41</v>
      </c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  <c r="T1556" s="20"/>
      <c r="U1556" s="20"/>
      <c r="V1556" s="20"/>
      <c r="W1556" s="20"/>
      <c r="X1556" s="20"/>
      <c r="Y1556" s="20"/>
      <c r="Z1556" s="20"/>
      <c r="AA1556" s="20"/>
      <c r="AB1556" s="20"/>
      <c r="AC1556" s="20"/>
      <c r="AD1556" s="20"/>
      <c r="AE1556" s="20"/>
      <c r="AF1556" s="20"/>
      <c r="AG1556" s="20"/>
      <c r="AH1556" s="20"/>
      <c r="AI1556" s="20" t="str">
        <f t="shared" si="144"/>
        <v>проверка пройдена</v>
      </c>
      <c r="AJ1556" s="21" t="b">
        <f t="shared" si="145"/>
        <v>0</v>
      </c>
    </row>
    <row r="1557" spans="1:36" hidden="1" x14ac:dyDescent="0.25">
      <c r="A1557" s="20" t="s">
        <v>545</v>
      </c>
      <c r="B1557" s="20" t="s">
        <v>34</v>
      </c>
      <c r="C1557" s="20" t="s">
        <v>35</v>
      </c>
      <c r="D1557" s="20" t="s">
        <v>79</v>
      </c>
      <c r="E1557" s="20" t="str">
        <f>VLOOKUP(D1557,'Коды программ'!$A$2:$B$578,2,FALSE)</f>
        <v>Экономика и бухгалтерский учет (по отраслям)</v>
      </c>
      <c r="F1557" s="20" t="s">
        <v>3</v>
      </c>
      <c r="G1557" s="20" t="s">
        <v>42</v>
      </c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  <c r="T1557" s="20"/>
      <c r="U1557" s="20"/>
      <c r="V1557" s="20"/>
      <c r="W1557" s="20"/>
      <c r="X1557" s="20"/>
      <c r="Y1557" s="20"/>
      <c r="Z1557" s="20"/>
      <c r="AA1557" s="20"/>
      <c r="AB1557" s="20"/>
      <c r="AC1557" s="20"/>
      <c r="AD1557" s="20"/>
      <c r="AE1557" s="20"/>
      <c r="AF1557" s="20"/>
      <c r="AG1557" s="20"/>
      <c r="AH1557" s="20"/>
      <c r="AI1557" s="20" t="str">
        <f t="shared" si="144"/>
        <v>проверка пройдена</v>
      </c>
      <c r="AJ1557" s="21" t="b">
        <f t="shared" si="145"/>
        <v>0</v>
      </c>
    </row>
    <row r="1558" spans="1:36" hidden="1" x14ac:dyDescent="0.25">
      <c r="A1558" s="20" t="s">
        <v>545</v>
      </c>
      <c r="B1558" s="20" t="s">
        <v>34</v>
      </c>
      <c r="C1558" s="20" t="s">
        <v>35</v>
      </c>
      <c r="D1558" s="20" t="s">
        <v>79</v>
      </c>
      <c r="E1558" s="20" t="str">
        <f>VLOOKUP(D1558,'Коды программ'!$A$2:$B$578,2,FALSE)</f>
        <v>Экономика и бухгалтерский учет (по отраслям)</v>
      </c>
      <c r="F1558" s="20" t="s">
        <v>4</v>
      </c>
      <c r="G1558" s="20" t="s">
        <v>43</v>
      </c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  <c r="X1558" s="20"/>
      <c r="Y1558" s="20"/>
      <c r="Z1558" s="20"/>
      <c r="AA1558" s="20"/>
      <c r="AB1558" s="20"/>
      <c r="AC1558" s="20"/>
      <c r="AD1558" s="20"/>
      <c r="AE1558" s="20"/>
      <c r="AF1558" s="20"/>
      <c r="AG1558" s="20"/>
      <c r="AH1558" s="20"/>
      <c r="AI1558" s="20" t="str">
        <f t="shared" si="144"/>
        <v>проверка пройдена</v>
      </c>
      <c r="AJ1558" s="21" t="b">
        <f t="shared" si="145"/>
        <v>0</v>
      </c>
    </row>
    <row r="1559" spans="1:36" x14ac:dyDescent="0.25">
      <c r="A1559" s="20" t="s">
        <v>546</v>
      </c>
      <c r="B1559" s="20" t="s">
        <v>34</v>
      </c>
      <c r="C1559" s="20" t="s">
        <v>35</v>
      </c>
      <c r="D1559" s="20" t="s">
        <v>36</v>
      </c>
      <c r="E1559" s="20" t="str">
        <f>VLOOKUP(D1559,'Коды программ'!$A$2:$B$578,2,FALSE)</f>
        <v>Дошкольное образование</v>
      </c>
      <c r="F1559" s="20" t="s">
        <v>0</v>
      </c>
      <c r="G1559" s="20" t="s">
        <v>38</v>
      </c>
      <c r="H1559" s="20">
        <v>48</v>
      </c>
      <c r="I1559" s="20">
        <v>42</v>
      </c>
      <c r="J1559" s="20">
        <v>40</v>
      </c>
      <c r="K1559" s="20">
        <v>40</v>
      </c>
      <c r="L1559" s="20">
        <v>0</v>
      </c>
      <c r="M1559" s="20">
        <v>0</v>
      </c>
      <c r="N1559" s="20">
        <v>0</v>
      </c>
      <c r="O1559" s="20">
        <v>0</v>
      </c>
      <c r="P1559" s="20">
        <v>0</v>
      </c>
      <c r="Q1559" s="20">
        <v>6</v>
      </c>
      <c r="R1559" s="20">
        <v>0</v>
      </c>
      <c r="S1559" s="20">
        <v>0</v>
      </c>
      <c r="T1559" s="20">
        <v>0</v>
      </c>
      <c r="U1559" s="20">
        <v>0</v>
      </c>
      <c r="V1559" s="20">
        <v>0</v>
      </c>
      <c r="W1559" s="20">
        <v>0</v>
      </c>
      <c r="X1559" s="20">
        <v>0</v>
      </c>
      <c r="Y1559" s="20">
        <v>0</v>
      </c>
      <c r="Z1559" s="20">
        <v>0</v>
      </c>
      <c r="AA1559" s="20">
        <v>0</v>
      </c>
      <c r="AB1559" s="20">
        <v>0</v>
      </c>
      <c r="AC1559" s="20">
        <v>0</v>
      </c>
      <c r="AD1559" s="20">
        <v>0</v>
      </c>
      <c r="AE1559" s="20">
        <v>0</v>
      </c>
      <c r="AF1559" s="20">
        <v>0</v>
      </c>
      <c r="AG1559" s="20">
        <v>0</v>
      </c>
      <c r="AH1559" s="20" t="s">
        <v>387</v>
      </c>
      <c r="AI1559" s="20" t="str">
        <f t="shared" si="144"/>
        <v>проверка пройдена</v>
      </c>
      <c r="AJ1559" s="21" t="b">
        <f t="shared" si="145"/>
        <v>0</v>
      </c>
    </row>
    <row r="1560" spans="1:36" hidden="1" x14ac:dyDescent="0.25">
      <c r="A1560" s="20" t="s">
        <v>546</v>
      </c>
      <c r="B1560" s="20" t="s">
        <v>34</v>
      </c>
      <c r="C1560" s="20" t="s">
        <v>35</v>
      </c>
      <c r="D1560" s="20" t="s">
        <v>36</v>
      </c>
      <c r="E1560" s="20" t="str">
        <f>VLOOKUP(D1560,'Коды программ'!$A$2:$B$578,2,FALSE)</f>
        <v>Дошкольное образование</v>
      </c>
      <c r="F1560" s="20" t="s">
        <v>1</v>
      </c>
      <c r="G1560" s="20" t="s">
        <v>40</v>
      </c>
      <c r="H1560" s="20">
        <v>0</v>
      </c>
      <c r="I1560" s="20">
        <v>0</v>
      </c>
      <c r="J1560" s="20">
        <v>0</v>
      </c>
      <c r="K1560" s="20">
        <v>0</v>
      </c>
      <c r="L1560" s="20">
        <v>0</v>
      </c>
      <c r="M1560" s="20">
        <v>0</v>
      </c>
      <c r="N1560" s="20">
        <v>0</v>
      </c>
      <c r="O1560" s="20">
        <v>0</v>
      </c>
      <c r="P1560" s="20">
        <v>0</v>
      </c>
      <c r="Q1560" s="20">
        <v>0</v>
      </c>
      <c r="R1560" s="20">
        <v>0</v>
      </c>
      <c r="S1560" s="20">
        <v>0</v>
      </c>
      <c r="T1560" s="20">
        <v>0</v>
      </c>
      <c r="U1560" s="20">
        <v>0</v>
      </c>
      <c r="V1560" s="20">
        <v>0</v>
      </c>
      <c r="W1560" s="20">
        <v>0</v>
      </c>
      <c r="X1560" s="20">
        <v>0</v>
      </c>
      <c r="Y1560" s="20">
        <v>0</v>
      </c>
      <c r="Z1560" s="20">
        <v>0</v>
      </c>
      <c r="AA1560" s="20">
        <v>0</v>
      </c>
      <c r="AB1560" s="20">
        <v>0</v>
      </c>
      <c r="AC1560" s="20">
        <v>0</v>
      </c>
      <c r="AD1560" s="20">
        <v>0</v>
      </c>
      <c r="AE1560" s="20">
        <v>0</v>
      </c>
      <c r="AF1560" s="20">
        <v>0</v>
      </c>
      <c r="AG1560" s="20">
        <v>0</v>
      </c>
      <c r="AH1560" s="20">
        <v>0</v>
      </c>
      <c r="AI1560" s="20" t="str">
        <f t="shared" si="144"/>
        <v>проверка пройдена</v>
      </c>
      <c r="AJ1560" s="21" t="b">
        <f t="shared" si="145"/>
        <v>0</v>
      </c>
    </row>
    <row r="1561" spans="1:36" hidden="1" x14ac:dyDescent="0.25">
      <c r="A1561" s="20" t="s">
        <v>546</v>
      </c>
      <c r="B1561" s="20" t="s">
        <v>34</v>
      </c>
      <c r="C1561" s="20" t="s">
        <v>35</v>
      </c>
      <c r="D1561" s="20" t="s">
        <v>36</v>
      </c>
      <c r="E1561" s="20" t="str">
        <f>VLOOKUP(D1561,'Коды программ'!$A$2:$B$578,2,FALSE)</f>
        <v>Дошкольное образование</v>
      </c>
      <c r="F1561" s="20" t="s">
        <v>2</v>
      </c>
      <c r="G1561" s="20" t="s">
        <v>41</v>
      </c>
      <c r="H1561" s="20">
        <v>0</v>
      </c>
      <c r="I1561" s="20">
        <v>0</v>
      </c>
      <c r="J1561" s="20">
        <v>0</v>
      </c>
      <c r="K1561" s="20">
        <v>0</v>
      </c>
      <c r="L1561" s="20">
        <v>0</v>
      </c>
      <c r="M1561" s="20">
        <v>0</v>
      </c>
      <c r="N1561" s="20">
        <v>0</v>
      </c>
      <c r="O1561" s="20">
        <v>0</v>
      </c>
      <c r="P1561" s="20">
        <v>0</v>
      </c>
      <c r="Q1561" s="20">
        <v>0</v>
      </c>
      <c r="R1561" s="20">
        <v>0</v>
      </c>
      <c r="S1561" s="20">
        <v>0</v>
      </c>
      <c r="T1561" s="20">
        <v>0</v>
      </c>
      <c r="U1561" s="20">
        <v>0</v>
      </c>
      <c r="V1561" s="20">
        <v>0</v>
      </c>
      <c r="W1561" s="20">
        <v>0</v>
      </c>
      <c r="X1561" s="20">
        <v>0</v>
      </c>
      <c r="Y1561" s="20">
        <v>0</v>
      </c>
      <c r="Z1561" s="20">
        <v>0</v>
      </c>
      <c r="AA1561" s="20">
        <v>0</v>
      </c>
      <c r="AB1561" s="20">
        <v>0</v>
      </c>
      <c r="AC1561" s="20">
        <v>0</v>
      </c>
      <c r="AD1561" s="20">
        <v>0</v>
      </c>
      <c r="AE1561" s="20">
        <v>0</v>
      </c>
      <c r="AF1561" s="20">
        <v>0</v>
      </c>
      <c r="AG1561" s="20">
        <v>0</v>
      </c>
      <c r="AH1561" s="20">
        <v>0</v>
      </c>
      <c r="AI1561" s="20" t="str">
        <f t="shared" si="144"/>
        <v>проверка пройдена</v>
      </c>
      <c r="AJ1561" s="21" t="b">
        <f t="shared" si="145"/>
        <v>0</v>
      </c>
    </row>
    <row r="1562" spans="1:36" hidden="1" x14ac:dyDescent="0.25">
      <c r="A1562" s="20" t="s">
        <v>546</v>
      </c>
      <c r="B1562" s="20" t="s">
        <v>34</v>
      </c>
      <c r="C1562" s="20" t="s">
        <v>35</v>
      </c>
      <c r="D1562" s="20" t="s">
        <v>36</v>
      </c>
      <c r="E1562" s="20" t="str">
        <f>VLOOKUP(D1562,'Коды программ'!$A$2:$B$578,2,FALSE)</f>
        <v>Дошкольное образование</v>
      </c>
      <c r="F1562" s="20" t="s">
        <v>3</v>
      </c>
      <c r="G1562" s="20" t="s">
        <v>42</v>
      </c>
      <c r="H1562" s="20">
        <v>0</v>
      </c>
      <c r="I1562" s="20">
        <v>0</v>
      </c>
      <c r="J1562" s="20">
        <v>0</v>
      </c>
      <c r="K1562" s="20">
        <v>0</v>
      </c>
      <c r="L1562" s="20">
        <v>0</v>
      </c>
      <c r="M1562" s="20">
        <v>0</v>
      </c>
      <c r="N1562" s="20">
        <v>0</v>
      </c>
      <c r="O1562" s="20">
        <v>0</v>
      </c>
      <c r="P1562" s="20">
        <v>0</v>
      </c>
      <c r="Q1562" s="20">
        <v>0</v>
      </c>
      <c r="R1562" s="20">
        <v>0</v>
      </c>
      <c r="S1562" s="20">
        <v>0</v>
      </c>
      <c r="T1562" s="20">
        <v>0</v>
      </c>
      <c r="U1562" s="20">
        <v>0</v>
      </c>
      <c r="V1562" s="20">
        <v>0</v>
      </c>
      <c r="W1562" s="20">
        <v>0</v>
      </c>
      <c r="X1562" s="20">
        <v>0</v>
      </c>
      <c r="Y1562" s="20">
        <v>0</v>
      </c>
      <c r="Z1562" s="20">
        <v>0</v>
      </c>
      <c r="AA1562" s="20">
        <v>0</v>
      </c>
      <c r="AB1562" s="20">
        <v>0</v>
      </c>
      <c r="AC1562" s="20">
        <v>0</v>
      </c>
      <c r="AD1562" s="20">
        <v>0</v>
      </c>
      <c r="AE1562" s="20">
        <v>0</v>
      </c>
      <c r="AF1562" s="20">
        <v>0</v>
      </c>
      <c r="AG1562" s="20">
        <v>0</v>
      </c>
      <c r="AH1562" s="20">
        <v>0</v>
      </c>
      <c r="AI1562" s="20" t="str">
        <f t="shared" si="144"/>
        <v>проверка пройдена</v>
      </c>
      <c r="AJ1562" s="21" t="b">
        <f t="shared" si="145"/>
        <v>0</v>
      </c>
    </row>
    <row r="1563" spans="1:36" hidden="1" x14ac:dyDescent="0.25">
      <c r="A1563" s="20" t="s">
        <v>546</v>
      </c>
      <c r="B1563" s="20" t="s">
        <v>34</v>
      </c>
      <c r="C1563" s="20" t="s">
        <v>35</v>
      </c>
      <c r="D1563" s="20" t="s">
        <v>36</v>
      </c>
      <c r="E1563" s="20" t="str">
        <f>VLOOKUP(D1563,'Коды программ'!$A$2:$B$578,2,FALSE)</f>
        <v>Дошкольное образование</v>
      </c>
      <c r="F1563" s="20" t="s">
        <v>4</v>
      </c>
      <c r="G1563" s="20" t="s">
        <v>43</v>
      </c>
      <c r="H1563" s="20">
        <v>0</v>
      </c>
      <c r="I1563" s="20">
        <v>0</v>
      </c>
      <c r="J1563" s="20">
        <v>0</v>
      </c>
      <c r="K1563" s="20">
        <v>0</v>
      </c>
      <c r="L1563" s="20">
        <v>0</v>
      </c>
      <c r="M1563" s="20">
        <v>0</v>
      </c>
      <c r="N1563" s="20">
        <v>0</v>
      </c>
      <c r="O1563" s="20">
        <v>0</v>
      </c>
      <c r="P1563" s="20">
        <v>0</v>
      </c>
      <c r="Q1563" s="20">
        <v>0</v>
      </c>
      <c r="R1563" s="20">
        <v>0</v>
      </c>
      <c r="S1563" s="20">
        <v>0</v>
      </c>
      <c r="T1563" s="20">
        <v>0</v>
      </c>
      <c r="U1563" s="20">
        <v>0</v>
      </c>
      <c r="V1563" s="20">
        <v>0</v>
      </c>
      <c r="W1563" s="20">
        <v>0</v>
      </c>
      <c r="X1563" s="20">
        <v>0</v>
      </c>
      <c r="Y1563" s="20">
        <v>0</v>
      </c>
      <c r="Z1563" s="20">
        <v>0</v>
      </c>
      <c r="AA1563" s="20">
        <v>0</v>
      </c>
      <c r="AB1563" s="20">
        <v>0</v>
      </c>
      <c r="AC1563" s="20">
        <v>0</v>
      </c>
      <c r="AD1563" s="20">
        <v>0</v>
      </c>
      <c r="AE1563" s="20">
        <v>0</v>
      </c>
      <c r="AF1563" s="20">
        <v>0</v>
      </c>
      <c r="AG1563" s="20">
        <v>0</v>
      </c>
      <c r="AH1563" s="20">
        <v>0</v>
      </c>
      <c r="AI1563" s="20" t="str">
        <f t="shared" si="144"/>
        <v>проверка пройдена</v>
      </c>
      <c r="AJ1563" s="21" t="b">
        <f t="shared" si="145"/>
        <v>0</v>
      </c>
    </row>
    <row r="1564" spans="1:36" x14ac:dyDescent="0.25">
      <c r="A1564" s="20" t="s">
        <v>546</v>
      </c>
      <c r="B1564" s="20" t="s">
        <v>34</v>
      </c>
      <c r="C1564" s="20" t="s">
        <v>35</v>
      </c>
      <c r="D1564" s="20" t="s">
        <v>44</v>
      </c>
      <c r="E1564" s="20" t="str">
        <f>VLOOKUP(D1564,'Коды программ'!$A$2:$B$578,2,FALSE)</f>
        <v>Преподавание в начальных классах</v>
      </c>
      <c r="F1564" s="20" t="s">
        <v>0</v>
      </c>
      <c r="G1564" s="20" t="s">
        <v>38</v>
      </c>
      <c r="H1564" s="20">
        <v>47</v>
      </c>
      <c r="I1564" s="20">
        <v>44</v>
      </c>
      <c r="J1564" s="20">
        <v>44</v>
      </c>
      <c r="K1564" s="20">
        <v>44</v>
      </c>
      <c r="L1564" s="20">
        <v>0</v>
      </c>
      <c r="M1564" s="20">
        <v>0</v>
      </c>
      <c r="N1564" s="20">
        <v>0</v>
      </c>
      <c r="O1564" s="20">
        <v>0</v>
      </c>
      <c r="P1564" s="20">
        <v>0</v>
      </c>
      <c r="Q1564" s="20">
        <v>2</v>
      </c>
      <c r="R1564" s="20">
        <v>1</v>
      </c>
      <c r="S1564" s="20">
        <v>0</v>
      </c>
      <c r="T1564" s="20">
        <v>0</v>
      </c>
      <c r="U1564" s="20">
        <v>0</v>
      </c>
      <c r="V1564" s="20">
        <v>0</v>
      </c>
      <c r="W1564" s="20">
        <v>0</v>
      </c>
      <c r="X1564" s="20">
        <v>0</v>
      </c>
      <c r="Y1564" s="20">
        <v>0</v>
      </c>
      <c r="Z1564" s="20">
        <v>0</v>
      </c>
      <c r="AA1564" s="20">
        <v>0</v>
      </c>
      <c r="AB1564" s="20">
        <v>0</v>
      </c>
      <c r="AC1564" s="20">
        <v>0</v>
      </c>
      <c r="AD1564" s="20">
        <v>0</v>
      </c>
      <c r="AE1564" s="20">
        <v>0</v>
      </c>
      <c r="AF1564" s="20">
        <v>0</v>
      </c>
      <c r="AG1564" s="20">
        <v>0</v>
      </c>
      <c r="AH1564" s="20" t="s">
        <v>387</v>
      </c>
      <c r="AI1564" s="20" t="str">
        <f t="shared" si="144"/>
        <v>проверка пройдена</v>
      </c>
      <c r="AJ1564" s="21" t="b">
        <f t="shared" si="145"/>
        <v>0</v>
      </c>
    </row>
    <row r="1565" spans="1:36" hidden="1" x14ac:dyDescent="0.25">
      <c r="A1565" s="20" t="s">
        <v>546</v>
      </c>
      <c r="B1565" s="20" t="s">
        <v>34</v>
      </c>
      <c r="C1565" s="20" t="s">
        <v>35</v>
      </c>
      <c r="D1565" s="20" t="s">
        <v>44</v>
      </c>
      <c r="E1565" s="20" t="str">
        <f>VLOOKUP(D1565,'Коды программ'!$A$2:$B$578,2,FALSE)</f>
        <v>Преподавание в начальных классах</v>
      </c>
      <c r="F1565" s="20" t="s">
        <v>1</v>
      </c>
      <c r="G1565" s="20" t="s">
        <v>40</v>
      </c>
      <c r="H1565" s="20">
        <v>0</v>
      </c>
      <c r="I1565" s="20">
        <v>0</v>
      </c>
      <c r="J1565" s="20">
        <v>0</v>
      </c>
      <c r="K1565" s="20">
        <v>0</v>
      </c>
      <c r="L1565" s="20">
        <v>0</v>
      </c>
      <c r="M1565" s="20">
        <v>0</v>
      </c>
      <c r="N1565" s="20">
        <v>0</v>
      </c>
      <c r="O1565" s="20">
        <v>0</v>
      </c>
      <c r="P1565" s="20">
        <v>0</v>
      </c>
      <c r="Q1565" s="20">
        <v>0</v>
      </c>
      <c r="R1565" s="20">
        <v>0</v>
      </c>
      <c r="S1565" s="20">
        <v>0</v>
      </c>
      <c r="T1565" s="20">
        <v>0</v>
      </c>
      <c r="U1565" s="20">
        <v>0</v>
      </c>
      <c r="V1565" s="20">
        <v>0</v>
      </c>
      <c r="W1565" s="20">
        <v>0</v>
      </c>
      <c r="X1565" s="20">
        <v>0</v>
      </c>
      <c r="Y1565" s="20">
        <v>0</v>
      </c>
      <c r="Z1565" s="20">
        <v>0</v>
      </c>
      <c r="AA1565" s="20">
        <v>0</v>
      </c>
      <c r="AB1565" s="20">
        <v>0</v>
      </c>
      <c r="AC1565" s="20">
        <v>0</v>
      </c>
      <c r="AD1565" s="20">
        <v>0</v>
      </c>
      <c r="AE1565" s="20">
        <v>0</v>
      </c>
      <c r="AF1565" s="20">
        <v>0</v>
      </c>
      <c r="AG1565" s="20">
        <v>0</v>
      </c>
      <c r="AH1565" s="20">
        <v>0</v>
      </c>
      <c r="AI1565" s="20" t="str">
        <f t="shared" si="144"/>
        <v>проверка пройдена</v>
      </c>
      <c r="AJ1565" s="21" t="b">
        <f t="shared" si="145"/>
        <v>0</v>
      </c>
    </row>
    <row r="1566" spans="1:36" hidden="1" x14ac:dyDescent="0.25">
      <c r="A1566" s="20" t="s">
        <v>546</v>
      </c>
      <c r="B1566" s="20" t="s">
        <v>34</v>
      </c>
      <c r="C1566" s="20" t="s">
        <v>35</v>
      </c>
      <c r="D1566" s="20" t="s">
        <v>44</v>
      </c>
      <c r="E1566" s="20" t="str">
        <f>VLOOKUP(D1566,'Коды программ'!$A$2:$B$578,2,FALSE)</f>
        <v>Преподавание в начальных классах</v>
      </c>
      <c r="F1566" s="20" t="s">
        <v>2</v>
      </c>
      <c r="G1566" s="20" t="s">
        <v>41</v>
      </c>
      <c r="H1566" s="20">
        <v>0</v>
      </c>
      <c r="I1566" s="20">
        <v>0</v>
      </c>
      <c r="J1566" s="20">
        <v>0</v>
      </c>
      <c r="K1566" s="20">
        <v>0</v>
      </c>
      <c r="L1566" s="20">
        <v>0</v>
      </c>
      <c r="M1566" s="20">
        <v>0</v>
      </c>
      <c r="N1566" s="20">
        <v>0</v>
      </c>
      <c r="O1566" s="20">
        <v>0</v>
      </c>
      <c r="P1566" s="20">
        <v>0</v>
      </c>
      <c r="Q1566" s="20">
        <v>0</v>
      </c>
      <c r="R1566" s="20">
        <v>0</v>
      </c>
      <c r="S1566" s="20">
        <v>0</v>
      </c>
      <c r="T1566" s="20">
        <v>0</v>
      </c>
      <c r="U1566" s="20">
        <v>0</v>
      </c>
      <c r="V1566" s="20">
        <v>0</v>
      </c>
      <c r="W1566" s="20">
        <v>0</v>
      </c>
      <c r="X1566" s="20">
        <v>0</v>
      </c>
      <c r="Y1566" s="20">
        <v>0</v>
      </c>
      <c r="Z1566" s="20">
        <v>0</v>
      </c>
      <c r="AA1566" s="20">
        <v>0</v>
      </c>
      <c r="AB1566" s="20">
        <v>0</v>
      </c>
      <c r="AC1566" s="20">
        <v>0</v>
      </c>
      <c r="AD1566" s="20">
        <v>0</v>
      </c>
      <c r="AE1566" s="20">
        <v>0</v>
      </c>
      <c r="AF1566" s="20">
        <v>0</v>
      </c>
      <c r="AG1566" s="20">
        <v>0</v>
      </c>
      <c r="AH1566" s="20">
        <v>0</v>
      </c>
      <c r="AI1566" s="20" t="str">
        <f t="shared" si="144"/>
        <v>проверка пройдена</v>
      </c>
      <c r="AJ1566" s="21" t="b">
        <f t="shared" si="145"/>
        <v>0</v>
      </c>
    </row>
    <row r="1567" spans="1:36" hidden="1" x14ac:dyDescent="0.25">
      <c r="A1567" s="20" t="s">
        <v>546</v>
      </c>
      <c r="B1567" s="20" t="s">
        <v>34</v>
      </c>
      <c r="C1567" s="20" t="s">
        <v>35</v>
      </c>
      <c r="D1567" s="20" t="s">
        <v>44</v>
      </c>
      <c r="E1567" s="20" t="str">
        <f>VLOOKUP(D1567,'Коды программ'!$A$2:$B$578,2,FALSE)</f>
        <v>Преподавание в начальных классах</v>
      </c>
      <c r="F1567" s="20" t="s">
        <v>3</v>
      </c>
      <c r="G1567" s="20" t="s">
        <v>42</v>
      </c>
      <c r="H1567" s="20">
        <v>0</v>
      </c>
      <c r="I1567" s="20">
        <v>0</v>
      </c>
      <c r="J1567" s="20">
        <v>0</v>
      </c>
      <c r="K1567" s="20">
        <v>0</v>
      </c>
      <c r="L1567" s="20">
        <v>0</v>
      </c>
      <c r="M1567" s="20">
        <v>0</v>
      </c>
      <c r="N1567" s="20">
        <v>0</v>
      </c>
      <c r="O1567" s="20">
        <v>0</v>
      </c>
      <c r="P1567" s="20">
        <v>0</v>
      </c>
      <c r="Q1567" s="20">
        <v>0</v>
      </c>
      <c r="R1567" s="20">
        <v>0</v>
      </c>
      <c r="S1567" s="20">
        <v>0</v>
      </c>
      <c r="T1567" s="20">
        <v>0</v>
      </c>
      <c r="U1567" s="20">
        <v>0</v>
      </c>
      <c r="V1567" s="20">
        <v>0</v>
      </c>
      <c r="W1567" s="20">
        <v>0</v>
      </c>
      <c r="X1567" s="20">
        <v>0</v>
      </c>
      <c r="Y1567" s="20">
        <v>0</v>
      </c>
      <c r="Z1567" s="20">
        <v>0</v>
      </c>
      <c r="AA1567" s="20">
        <v>0</v>
      </c>
      <c r="AB1567" s="20">
        <v>0</v>
      </c>
      <c r="AC1567" s="20">
        <v>0</v>
      </c>
      <c r="AD1567" s="20">
        <v>0</v>
      </c>
      <c r="AE1567" s="20">
        <v>0</v>
      </c>
      <c r="AF1567" s="20">
        <v>0</v>
      </c>
      <c r="AG1567" s="20">
        <v>0</v>
      </c>
      <c r="AH1567" s="20">
        <v>0</v>
      </c>
      <c r="AI1567" s="20" t="str">
        <f t="shared" si="144"/>
        <v>проверка пройдена</v>
      </c>
      <c r="AJ1567" s="21" t="b">
        <f t="shared" si="145"/>
        <v>0</v>
      </c>
    </row>
    <row r="1568" spans="1:36" hidden="1" x14ac:dyDescent="0.25">
      <c r="A1568" s="20" t="s">
        <v>546</v>
      </c>
      <c r="B1568" s="20" t="s">
        <v>34</v>
      </c>
      <c r="C1568" s="20" t="s">
        <v>35</v>
      </c>
      <c r="D1568" s="20" t="s">
        <v>44</v>
      </c>
      <c r="E1568" s="20" t="str">
        <f>VLOOKUP(D1568,'Коды программ'!$A$2:$B$578,2,FALSE)</f>
        <v>Преподавание в начальных классах</v>
      </c>
      <c r="F1568" s="20" t="s">
        <v>4</v>
      </c>
      <c r="G1568" s="20" t="s">
        <v>43</v>
      </c>
      <c r="H1568" s="20">
        <v>1</v>
      </c>
      <c r="I1568" s="20">
        <v>1</v>
      </c>
      <c r="J1568" s="20">
        <v>1</v>
      </c>
      <c r="K1568" s="20">
        <v>1</v>
      </c>
      <c r="L1568" s="20">
        <v>0</v>
      </c>
      <c r="M1568" s="20">
        <v>0</v>
      </c>
      <c r="N1568" s="20">
        <v>0</v>
      </c>
      <c r="O1568" s="20">
        <v>0</v>
      </c>
      <c r="P1568" s="20">
        <v>0</v>
      </c>
      <c r="Q1568" s="20">
        <v>0</v>
      </c>
      <c r="R1568" s="20">
        <v>0</v>
      </c>
      <c r="S1568" s="20">
        <v>0</v>
      </c>
      <c r="T1568" s="20">
        <v>0</v>
      </c>
      <c r="U1568" s="20">
        <v>0</v>
      </c>
      <c r="V1568" s="20">
        <v>0</v>
      </c>
      <c r="W1568" s="20">
        <v>0</v>
      </c>
      <c r="X1568" s="20">
        <v>0</v>
      </c>
      <c r="Y1568" s="20">
        <v>0</v>
      </c>
      <c r="Z1568" s="20">
        <v>0</v>
      </c>
      <c r="AA1568" s="20">
        <v>0</v>
      </c>
      <c r="AB1568" s="20">
        <v>0</v>
      </c>
      <c r="AC1568" s="20">
        <v>0</v>
      </c>
      <c r="AD1568" s="20">
        <v>0</v>
      </c>
      <c r="AE1568" s="20">
        <v>0</v>
      </c>
      <c r="AF1568" s="20">
        <v>0</v>
      </c>
      <c r="AG1568" s="20">
        <v>0</v>
      </c>
      <c r="AH1568" s="20">
        <v>0</v>
      </c>
      <c r="AI1568" s="20" t="str">
        <f t="shared" si="144"/>
        <v>проверка пройдена</v>
      </c>
      <c r="AJ1568" s="21" t="b">
        <f t="shared" si="145"/>
        <v>0</v>
      </c>
    </row>
    <row r="1569" spans="1:36" x14ac:dyDescent="0.25">
      <c r="A1569" s="20" t="s">
        <v>546</v>
      </c>
      <c r="B1569" s="20" t="s">
        <v>34</v>
      </c>
      <c r="C1569" s="20" t="s">
        <v>35</v>
      </c>
      <c r="D1569" s="20" t="s">
        <v>266</v>
      </c>
      <c r="E1569" s="20" t="str">
        <f>VLOOKUP(D1569,'Коды программ'!$A$2:$B$578,2,FALSE)</f>
        <v>Педагогика дополнительного образования</v>
      </c>
      <c r="F1569" s="20" t="s">
        <v>0</v>
      </c>
      <c r="G1569" s="20" t="s">
        <v>38</v>
      </c>
      <c r="H1569" s="20">
        <v>18</v>
      </c>
      <c r="I1569" s="20">
        <v>13</v>
      </c>
      <c r="J1569" s="20">
        <v>12</v>
      </c>
      <c r="K1569" s="20">
        <v>10</v>
      </c>
      <c r="L1569" s="20">
        <v>0</v>
      </c>
      <c r="M1569" s="20">
        <v>0</v>
      </c>
      <c r="N1569" s="20">
        <v>2</v>
      </c>
      <c r="O1569" s="20">
        <v>0</v>
      </c>
      <c r="P1569" s="20">
        <v>0</v>
      </c>
      <c r="Q1569" s="20">
        <v>3</v>
      </c>
      <c r="R1569" s="20">
        <v>0</v>
      </c>
      <c r="S1569" s="20">
        <v>0</v>
      </c>
      <c r="T1569" s="20">
        <v>0</v>
      </c>
      <c r="U1569" s="20">
        <v>0</v>
      </c>
      <c r="V1569" s="20">
        <v>0</v>
      </c>
      <c r="W1569" s="20">
        <v>0</v>
      </c>
      <c r="X1569" s="20">
        <v>0</v>
      </c>
      <c r="Y1569" s="20">
        <v>0</v>
      </c>
      <c r="Z1569" s="20">
        <v>0</v>
      </c>
      <c r="AA1569" s="20">
        <v>0</v>
      </c>
      <c r="AB1569" s="20">
        <v>0</v>
      </c>
      <c r="AC1569" s="20">
        <v>0</v>
      </c>
      <c r="AD1569" s="20">
        <v>0</v>
      </c>
      <c r="AE1569" s="20">
        <v>0</v>
      </c>
      <c r="AF1569" s="20">
        <v>0</v>
      </c>
      <c r="AG1569" s="20">
        <v>0</v>
      </c>
      <c r="AH1569" s="20" t="s">
        <v>387</v>
      </c>
      <c r="AI1569" s="20" t="str">
        <f t="shared" ref="AI1569:AI1588" si="146">IF(H1569=I1569+L1569+M1569+N1569+O1569+P1569+Q1569+R1569+S1569+T1569+U1569+V1569+W1569+X1569+Y1569+Z1569+AA1569+AB1569+AC1569+AD1569+AE1569+AF1569+AG1569,"проверка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569" s="21" t="b">
        <f t="shared" ref="AJ1569:AJ1588" si="147">IF(OR(J1569&gt;I1569,K1569&gt;I1569),TRUE,FALSE)</f>
        <v>0</v>
      </c>
    </row>
    <row r="1570" spans="1:36" hidden="1" x14ac:dyDescent="0.25">
      <c r="A1570" s="20" t="s">
        <v>546</v>
      </c>
      <c r="B1570" s="20" t="s">
        <v>34</v>
      </c>
      <c r="C1570" s="20" t="s">
        <v>35</v>
      </c>
      <c r="D1570" s="20" t="s">
        <v>266</v>
      </c>
      <c r="E1570" s="20" t="str">
        <f>VLOOKUP(D1570,'Коды программ'!$A$2:$B$578,2,FALSE)</f>
        <v>Педагогика дополнительного образования</v>
      </c>
      <c r="F1570" s="20" t="s">
        <v>1</v>
      </c>
      <c r="G1570" s="20" t="s">
        <v>40</v>
      </c>
      <c r="H1570" s="20">
        <v>0</v>
      </c>
      <c r="I1570" s="20">
        <v>0</v>
      </c>
      <c r="J1570" s="20">
        <v>0</v>
      </c>
      <c r="K1570" s="20">
        <v>0</v>
      </c>
      <c r="L1570" s="20">
        <v>0</v>
      </c>
      <c r="M1570" s="20">
        <v>0</v>
      </c>
      <c r="N1570" s="20">
        <v>0</v>
      </c>
      <c r="O1570" s="20">
        <v>0</v>
      </c>
      <c r="P1570" s="20">
        <v>0</v>
      </c>
      <c r="Q1570" s="20">
        <v>0</v>
      </c>
      <c r="R1570" s="20">
        <v>0</v>
      </c>
      <c r="S1570" s="20">
        <v>0</v>
      </c>
      <c r="T1570" s="20">
        <v>0</v>
      </c>
      <c r="U1570" s="20">
        <v>0</v>
      </c>
      <c r="V1570" s="20">
        <v>0</v>
      </c>
      <c r="W1570" s="20">
        <v>0</v>
      </c>
      <c r="X1570" s="20">
        <v>0</v>
      </c>
      <c r="Y1570" s="20">
        <v>0</v>
      </c>
      <c r="Z1570" s="20">
        <v>0</v>
      </c>
      <c r="AA1570" s="20">
        <v>0</v>
      </c>
      <c r="AB1570" s="20">
        <v>0</v>
      </c>
      <c r="AC1570" s="20">
        <v>0</v>
      </c>
      <c r="AD1570" s="20">
        <v>0</v>
      </c>
      <c r="AE1570" s="20">
        <v>0</v>
      </c>
      <c r="AF1570" s="20">
        <v>0</v>
      </c>
      <c r="AG1570" s="20">
        <v>0</v>
      </c>
      <c r="AH1570" s="20">
        <v>0</v>
      </c>
      <c r="AI1570" s="20" t="str">
        <f t="shared" si="146"/>
        <v>проверка пройдена</v>
      </c>
      <c r="AJ1570" s="21" t="b">
        <f t="shared" si="147"/>
        <v>0</v>
      </c>
    </row>
    <row r="1571" spans="1:36" hidden="1" x14ac:dyDescent="0.25">
      <c r="A1571" s="20" t="s">
        <v>546</v>
      </c>
      <c r="B1571" s="20" t="s">
        <v>34</v>
      </c>
      <c r="C1571" s="20" t="s">
        <v>35</v>
      </c>
      <c r="D1571" s="20" t="s">
        <v>266</v>
      </c>
      <c r="E1571" s="20" t="str">
        <f>VLOOKUP(D1571,'Коды программ'!$A$2:$B$578,2,FALSE)</f>
        <v>Педагогика дополнительного образования</v>
      </c>
      <c r="F1571" s="20" t="s">
        <v>2</v>
      </c>
      <c r="G1571" s="20" t="s">
        <v>41</v>
      </c>
      <c r="H1571" s="20">
        <v>0</v>
      </c>
      <c r="I1571" s="20">
        <v>0</v>
      </c>
      <c r="J1571" s="20">
        <v>0</v>
      </c>
      <c r="K1571" s="20">
        <v>0</v>
      </c>
      <c r="L1571" s="20">
        <v>0</v>
      </c>
      <c r="M1571" s="20">
        <v>0</v>
      </c>
      <c r="N1571" s="20">
        <v>0</v>
      </c>
      <c r="O1571" s="20">
        <v>0</v>
      </c>
      <c r="P1571" s="20">
        <v>0</v>
      </c>
      <c r="Q1571" s="20">
        <v>0</v>
      </c>
      <c r="R1571" s="20">
        <v>0</v>
      </c>
      <c r="S1571" s="20">
        <v>0</v>
      </c>
      <c r="T1571" s="20">
        <v>0</v>
      </c>
      <c r="U1571" s="20">
        <v>0</v>
      </c>
      <c r="V1571" s="20">
        <v>0</v>
      </c>
      <c r="W1571" s="20">
        <v>0</v>
      </c>
      <c r="X1571" s="20">
        <v>0</v>
      </c>
      <c r="Y1571" s="20">
        <v>0</v>
      </c>
      <c r="Z1571" s="20">
        <v>0</v>
      </c>
      <c r="AA1571" s="20">
        <v>0</v>
      </c>
      <c r="AB1571" s="20">
        <v>0</v>
      </c>
      <c r="AC1571" s="20">
        <v>0</v>
      </c>
      <c r="AD1571" s="20">
        <v>0</v>
      </c>
      <c r="AE1571" s="20">
        <v>0</v>
      </c>
      <c r="AF1571" s="20">
        <v>0</v>
      </c>
      <c r="AG1571" s="20">
        <v>0</v>
      </c>
      <c r="AH1571" s="20">
        <v>0</v>
      </c>
      <c r="AI1571" s="20" t="str">
        <f t="shared" si="146"/>
        <v>проверка пройдена</v>
      </c>
      <c r="AJ1571" s="21" t="b">
        <f t="shared" si="147"/>
        <v>0</v>
      </c>
    </row>
    <row r="1572" spans="1:36" hidden="1" x14ac:dyDescent="0.25">
      <c r="A1572" s="20" t="s">
        <v>546</v>
      </c>
      <c r="B1572" s="20" t="s">
        <v>34</v>
      </c>
      <c r="C1572" s="20" t="s">
        <v>35</v>
      </c>
      <c r="D1572" s="20" t="s">
        <v>266</v>
      </c>
      <c r="E1572" s="20" t="str">
        <f>VLOOKUP(D1572,'Коды программ'!$A$2:$B$578,2,FALSE)</f>
        <v>Педагогика дополнительного образования</v>
      </c>
      <c r="F1572" s="20" t="s">
        <v>3</v>
      </c>
      <c r="G1572" s="20" t="s">
        <v>42</v>
      </c>
      <c r="H1572" s="20">
        <v>0</v>
      </c>
      <c r="I1572" s="20">
        <v>0</v>
      </c>
      <c r="J1572" s="20">
        <v>0</v>
      </c>
      <c r="K1572" s="20">
        <v>0</v>
      </c>
      <c r="L1572" s="20">
        <v>0</v>
      </c>
      <c r="M1572" s="20">
        <v>0</v>
      </c>
      <c r="N1572" s="20">
        <v>0</v>
      </c>
      <c r="O1572" s="20">
        <v>0</v>
      </c>
      <c r="P1572" s="20">
        <v>0</v>
      </c>
      <c r="Q1572" s="20">
        <v>0</v>
      </c>
      <c r="R1572" s="20">
        <v>0</v>
      </c>
      <c r="S1572" s="20">
        <v>0</v>
      </c>
      <c r="T1572" s="20">
        <v>0</v>
      </c>
      <c r="U1572" s="20">
        <v>0</v>
      </c>
      <c r="V1572" s="20">
        <v>0</v>
      </c>
      <c r="W1572" s="20">
        <v>0</v>
      </c>
      <c r="X1572" s="20">
        <v>0</v>
      </c>
      <c r="Y1572" s="20">
        <v>0</v>
      </c>
      <c r="Z1572" s="20">
        <v>0</v>
      </c>
      <c r="AA1572" s="20">
        <v>0</v>
      </c>
      <c r="AB1572" s="20">
        <v>0</v>
      </c>
      <c r="AC1572" s="20">
        <v>0</v>
      </c>
      <c r="AD1572" s="20">
        <v>0</v>
      </c>
      <c r="AE1572" s="20">
        <v>0</v>
      </c>
      <c r="AF1572" s="20">
        <v>0</v>
      </c>
      <c r="AG1572" s="20">
        <v>0</v>
      </c>
      <c r="AH1572" s="20">
        <v>0</v>
      </c>
      <c r="AI1572" s="20" t="str">
        <f t="shared" si="146"/>
        <v>проверка пройдена</v>
      </c>
      <c r="AJ1572" s="21" t="b">
        <f t="shared" si="147"/>
        <v>0</v>
      </c>
    </row>
    <row r="1573" spans="1:36" hidden="1" x14ac:dyDescent="0.25">
      <c r="A1573" s="20" t="s">
        <v>546</v>
      </c>
      <c r="B1573" s="20" t="s">
        <v>34</v>
      </c>
      <c r="C1573" s="20" t="s">
        <v>35</v>
      </c>
      <c r="D1573" s="20" t="s">
        <v>266</v>
      </c>
      <c r="E1573" s="20" t="str">
        <f>VLOOKUP(D1573,'Коды программ'!$A$2:$B$578,2,FALSE)</f>
        <v>Педагогика дополнительного образования</v>
      </c>
      <c r="F1573" s="20" t="s">
        <v>4</v>
      </c>
      <c r="G1573" s="20" t="s">
        <v>43</v>
      </c>
      <c r="H1573" s="20">
        <v>0</v>
      </c>
      <c r="I1573" s="20">
        <v>0</v>
      </c>
      <c r="J1573" s="20">
        <v>0</v>
      </c>
      <c r="K1573" s="20">
        <v>0</v>
      </c>
      <c r="L1573" s="20">
        <v>0</v>
      </c>
      <c r="M1573" s="20">
        <v>0</v>
      </c>
      <c r="N1573" s="20">
        <v>0</v>
      </c>
      <c r="O1573" s="20">
        <v>0</v>
      </c>
      <c r="P1573" s="20">
        <v>0</v>
      </c>
      <c r="Q1573" s="20">
        <v>0</v>
      </c>
      <c r="R1573" s="20">
        <v>0</v>
      </c>
      <c r="S1573" s="20">
        <v>0</v>
      </c>
      <c r="T1573" s="20">
        <v>0</v>
      </c>
      <c r="U1573" s="20">
        <v>0</v>
      </c>
      <c r="V1573" s="20">
        <v>0</v>
      </c>
      <c r="W1573" s="20">
        <v>0</v>
      </c>
      <c r="X1573" s="20">
        <v>0</v>
      </c>
      <c r="Y1573" s="20">
        <v>0</v>
      </c>
      <c r="Z1573" s="20">
        <v>0</v>
      </c>
      <c r="AA1573" s="20">
        <v>0</v>
      </c>
      <c r="AB1573" s="20">
        <v>0</v>
      </c>
      <c r="AC1573" s="20">
        <v>0</v>
      </c>
      <c r="AD1573" s="20">
        <v>0</v>
      </c>
      <c r="AE1573" s="20">
        <v>0</v>
      </c>
      <c r="AF1573" s="20">
        <v>0</v>
      </c>
      <c r="AG1573" s="20">
        <v>0</v>
      </c>
      <c r="AH1573" s="20">
        <v>0</v>
      </c>
      <c r="AI1573" s="20" t="str">
        <f t="shared" si="146"/>
        <v>проверка пройдена</v>
      </c>
      <c r="AJ1573" s="21" t="b">
        <f t="shared" si="147"/>
        <v>0</v>
      </c>
    </row>
    <row r="1574" spans="1:36" x14ac:dyDescent="0.25">
      <c r="A1574" s="20" t="s">
        <v>547</v>
      </c>
      <c r="B1574" s="20" t="s">
        <v>34</v>
      </c>
      <c r="C1574" s="20" t="s">
        <v>35</v>
      </c>
      <c r="D1574" s="20" t="s">
        <v>73</v>
      </c>
      <c r="E1574" s="20" t="str">
        <f>VLOOKUP(D1574,'Коды программ'!$A$2:$B$578,2,FALSE)</f>
        <v>Сварщик (ручной и частично механизированной сварки (наплавки)</v>
      </c>
      <c r="F1574" s="20" t="s">
        <v>0</v>
      </c>
      <c r="G1574" s="20" t="s">
        <v>38</v>
      </c>
      <c r="H1574" s="20">
        <v>19</v>
      </c>
      <c r="I1574" s="20">
        <v>15</v>
      </c>
      <c r="J1574" s="20">
        <v>6</v>
      </c>
      <c r="K1574" s="20">
        <v>3</v>
      </c>
      <c r="L1574" s="20"/>
      <c r="M1574" s="20"/>
      <c r="N1574" s="20"/>
      <c r="O1574" s="20">
        <v>3</v>
      </c>
      <c r="P1574" s="20">
        <v>1</v>
      </c>
      <c r="Q1574" s="20"/>
      <c r="R1574" s="20"/>
      <c r="S1574" s="20"/>
      <c r="T1574" s="20"/>
      <c r="U1574" s="20"/>
      <c r="V1574" s="20"/>
      <c r="W1574" s="20"/>
      <c r="X1574" s="20"/>
      <c r="Y1574" s="20"/>
      <c r="Z1574" s="20"/>
      <c r="AA1574" s="20"/>
      <c r="AB1574" s="20"/>
      <c r="AC1574" s="20"/>
      <c r="AD1574" s="20"/>
      <c r="AE1574" s="20"/>
      <c r="AF1574" s="20"/>
      <c r="AG1574" s="20"/>
      <c r="AH1574" s="20" t="s">
        <v>388</v>
      </c>
      <c r="AI1574" s="20" t="str">
        <f t="shared" si="146"/>
        <v>проверка пройдена</v>
      </c>
      <c r="AJ1574" s="21" t="b">
        <f t="shared" si="147"/>
        <v>0</v>
      </c>
    </row>
    <row r="1575" spans="1:36" hidden="1" x14ac:dyDescent="0.25">
      <c r="A1575" s="20" t="s">
        <v>547</v>
      </c>
      <c r="B1575" s="20" t="s">
        <v>34</v>
      </c>
      <c r="C1575" s="20" t="s">
        <v>35</v>
      </c>
      <c r="D1575" s="20" t="s">
        <v>73</v>
      </c>
      <c r="E1575" s="20" t="str">
        <f>VLOOKUP(D1575,'Коды программ'!$A$2:$B$578,2,FALSE)</f>
        <v>Сварщик (ручной и частично механизированной сварки (наплавки)</v>
      </c>
      <c r="F1575" s="20" t="s">
        <v>1</v>
      </c>
      <c r="G1575" s="20" t="s">
        <v>40</v>
      </c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  <c r="S1575" s="20"/>
      <c r="T1575" s="20"/>
      <c r="U1575" s="20"/>
      <c r="V1575" s="20"/>
      <c r="W1575" s="20"/>
      <c r="X1575" s="20"/>
      <c r="Y1575" s="20"/>
      <c r="Z1575" s="20"/>
      <c r="AA1575" s="20"/>
      <c r="AB1575" s="20"/>
      <c r="AC1575" s="20"/>
      <c r="AD1575" s="20"/>
      <c r="AE1575" s="20"/>
      <c r="AF1575" s="20"/>
      <c r="AG1575" s="20"/>
      <c r="AH1575" s="20"/>
      <c r="AI1575" s="20" t="str">
        <f t="shared" si="146"/>
        <v>проверка пройдена</v>
      </c>
      <c r="AJ1575" s="21" t="b">
        <f t="shared" si="147"/>
        <v>0</v>
      </c>
    </row>
    <row r="1576" spans="1:36" hidden="1" x14ac:dyDescent="0.25">
      <c r="A1576" s="20" t="s">
        <v>547</v>
      </c>
      <c r="B1576" s="20" t="s">
        <v>34</v>
      </c>
      <c r="C1576" s="20" t="s">
        <v>35</v>
      </c>
      <c r="D1576" s="20" t="s">
        <v>73</v>
      </c>
      <c r="E1576" s="20" t="str">
        <f>VLOOKUP(D1576,'Коды программ'!$A$2:$B$578,2,FALSE)</f>
        <v>Сварщик (ручной и частично механизированной сварки (наплавки)</v>
      </c>
      <c r="F1576" s="20" t="s">
        <v>2</v>
      </c>
      <c r="G1576" s="20" t="s">
        <v>41</v>
      </c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  <c r="Z1576" s="20"/>
      <c r="AA1576" s="20"/>
      <c r="AB1576" s="20"/>
      <c r="AC1576" s="20"/>
      <c r="AD1576" s="20"/>
      <c r="AE1576" s="20"/>
      <c r="AF1576" s="20"/>
      <c r="AG1576" s="20"/>
      <c r="AH1576" s="20"/>
      <c r="AI1576" s="20" t="str">
        <f t="shared" si="146"/>
        <v>проверка пройдена</v>
      </c>
      <c r="AJ1576" s="21" t="b">
        <f t="shared" si="147"/>
        <v>0</v>
      </c>
    </row>
    <row r="1577" spans="1:36" hidden="1" x14ac:dyDescent="0.25">
      <c r="A1577" s="20" t="s">
        <v>547</v>
      </c>
      <c r="B1577" s="20" t="s">
        <v>34</v>
      </c>
      <c r="C1577" s="20" t="s">
        <v>35</v>
      </c>
      <c r="D1577" s="20" t="s">
        <v>73</v>
      </c>
      <c r="E1577" s="20" t="str">
        <f>VLOOKUP(D1577,'Коды программ'!$A$2:$B$578,2,FALSE)</f>
        <v>Сварщик (ручной и частично механизированной сварки (наплавки)</v>
      </c>
      <c r="F1577" s="20" t="s">
        <v>3</v>
      </c>
      <c r="G1577" s="20" t="s">
        <v>42</v>
      </c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  <c r="T1577" s="20"/>
      <c r="U1577" s="20"/>
      <c r="V1577" s="20"/>
      <c r="W1577" s="20"/>
      <c r="X1577" s="20"/>
      <c r="Y1577" s="20"/>
      <c r="Z1577" s="20"/>
      <c r="AA1577" s="20"/>
      <c r="AB1577" s="20"/>
      <c r="AC1577" s="20"/>
      <c r="AD1577" s="20"/>
      <c r="AE1577" s="20"/>
      <c r="AF1577" s="20"/>
      <c r="AG1577" s="20"/>
      <c r="AH1577" s="20"/>
      <c r="AI1577" s="20" t="str">
        <f t="shared" si="146"/>
        <v>проверка пройдена</v>
      </c>
      <c r="AJ1577" s="21" t="b">
        <f t="shared" si="147"/>
        <v>0</v>
      </c>
    </row>
    <row r="1578" spans="1:36" hidden="1" x14ac:dyDescent="0.25">
      <c r="A1578" s="20" t="s">
        <v>547</v>
      </c>
      <c r="B1578" s="20" t="s">
        <v>34</v>
      </c>
      <c r="C1578" s="20" t="s">
        <v>35</v>
      </c>
      <c r="D1578" s="20" t="s">
        <v>73</v>
      </c>
      <c r="E1578" s="20" t="str">
        <f>VLOOKUP(D1578,'Коды программ'!$A$2:$B$578,2,FALSE)</f>
        <v>Сварщик (ручной и частично механизированной сварки (наплавки)</v>
      </c>
      <c r="F1578" s="20" t="s">
        <v>4</v>
      </c>
      <c r="G1578" s="20" t="s">
        <v>43</v>
      </c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  <c r="X1578" s="20"/>
      <c r="Y1578" s="20"/>
      <c r="Z1578" s="20"/>
      <c r="AA1578" s="20"/>
      <c r="AB1578" s="20"/>
      <c r="AC1578" s="20"/>
      <c r="AD1578" s="20"/>
      <c r="AE1578" s="20"/>
      <c r="AF1578" s="20"/>
      <c r="AG1578" s="20"/>
      <c r="AH1578" s="20"/>
      <c r="AI1578" s="20" t="str">
        <f t="shared" si="146"/>
        <v>проверка пройдена</v>
      </c>
      <c r="AJ1578" s="21" t="b">
        <f t="shared" si="147"/>
        <v>0</v>
      </c>
    </row>
    <row r="1579" spans="1:36" x14ac:dyDescent="0.25">
      <c r="A1579" s="20" t="s">
        <v>547</v>
      </c>
      <c r="B1579" s="20" t="s">
        <v>34</v>
      </c>
      <c r="C1579" s="20" t="s">
        <v>35</v>
      </c>
      <c r="D1579" s="20" t="s">
        <v>176</v>
      </c>
      <c r="E1579" s="20" t="str">
        <f>VLOOKUP(D1579,'Коды программ'!$A$2:$B$578,2,FALSE)</f>
        <v>Технология продукции общественного питания</v>
      </c>
      <c r="F1579" s="20" t="s">
        <v>0</v>
      </c>
      <c r="G1579" s="20" t="s">
        <v>38</v>
      </c>
      <c r="H1579" s="20">
        <v>17</v>
      </c>
      <c r="I1579" s="20">
        <v>9</v>
      </c>
      <c r="J1579" s="20">
        <v>5</v>
      </c>
      <c r="K1579" s="20">
        <v>6</v>
      </c>
      <c r="L1579" s="20"/>
      <c r="M1579" s="20"/>
      <c r="N1579" s="20"/>
      <c r="O1579" s="20"/>
      <c r="P1579" s="20"/>
      <c r="Q1579" s="20">
        <v>7</v>
      </c>
      <c r="R1579" s="20">
        <v>1</v>
      </c>
      <c r="S1579" s="20"/>
      <c r="T1579" s="20"/>
      <c r="U1579" s="20"/>
      <c r="V1579" s="20"/>
      <c r="W1579" s="20"/>
      <c r="X1579" s="20"/>
      <c r="Y1579" s="20"/>
      <c r="Z1579" s="20"/>
      <c r="AA1579" s="20"/>
      <c r="AB1579" s="20"/>
      <c r="AC1579" s="20"/>
      <c r="AD1579" s="20"/>
      <c r="AE1579" s="20"/>
      <c r="AF1579" s="20"/>
      <c r="AG1579" s="20"/>
      <c r="AH1579" s="20"/>
      <c r="AI1579" s="20" t="str">
        <f t="shared" si="146"/>
        <v>проверка пройдена</v>
      </c>
      <c r="AJ1579" s="21" t="b">
        <f t="shared" si="147"/>
        <v>0</v>
      </c>
    </row>
    <row r="1580" spans="1:36" hidden="1" x14ac:dyDescent="0.25">
      <c r="A1580" s="20" t="s">
        <v>547</v>
      </c>
      <c r="B1580" s="20" t="s">
        <v>34</v>
      </c>
      <c r="C1580" s="20" t="s">
        <v>35</v>
      </c>
      <c r="D1580" s="20" t="s">
        <v>176</v>
      </c>
      <c r="E1580" s="20" t="str">
        <f>VLOOKUP(D1580,'Коды программ'!$A$2:$B$578,2,FALSE)</f>
        <v>Технология продукции общественного питания</v>
      </c>
      <c r="F1580" s="20" t="s">
        <v>1</v>
      </c>
      <c r="G1580" s="20" t="s">
        <v>40</v>
      </c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  <c r="X1580" s="20"/>
      <c r="Y1580" s="20"/>
      <c r="Z1580" s="20"/>
      <c r="AA1580" s="20"/>
      <c r="AB1580" s="20"/>
      <c r="AC1580" s="20"/>
      <c r="AD1580" s="20"/>
      <c r="AE1580" s="20"/>
      <c r="AF1580" s="20"/>
      <c r="AG1580" s="20"/>
      <c r="AH1580" s="20"/>
      <c r="AI1580" s="20" t="str">
        <f t="shared" si="146"/>
        <v>проверка пройдена</v>
      </c>
      <c r="AJ1580" s="21" t="b">
        <f t="shared" si="147"/>
        <v>0</v>
      </c>
    </row>
    <row r="1581" spans="1:36" hidden="1" x14ac:dyDescent="0.25">
      <c r="A1581" s="20" t="s">
        <v>547</v>
      </c>
      <c r="B1581" s="20" t="s">
        <v>34</v>
      </c>
      <c r="C1581" s="20" t="s">
        <v>35</v>
      </c>
      <c r="D1581" s="20" t="s">
        <v>176</v>
      </c>
      <c r="E1581" s="20" t="str">
        <f>VLOOKUP(D1581,'Коды программ'!$A$2:$B$578,2,FALSE)</f>
        <v>Технология продукции общественного питания</v>
      </c>
      <c r="F1581" s="20" t="s">
        <v>2</v>
      </c>
      <c r="G1581" s="20" t="s">
        <v>41</v>
      </c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  <c r="S1581" s="20"/>
      <c r="T1581" s="20"/>
      <c r="U1581" s="20"/>
      <c r="V1581" s="20"/>
      <c r="W1581" s="20"/>
      <c r="X1581" s="20"/>
      <c r="Y1581" s="20"/>
      <c r="Z1581" s="20"/>
      <c r="AA1581" s="20"/>
      <c r="AB1581" s="20"/>
      <c r="AC1581" s="20"/>
      <c r="AD1581" s="20"/>
      <c r="AE1581" s="20"/>
      <c r="AF1581" s="20"/>
      <c r="AG1581" s="20"/>
      <c r="AH1581" s="20"/>
      <c r="AI1581" s="20" t="str">
        <f t="shared" si="146"/>
        <v>проверка пройдена</v>
      </c>
      <c r="AJ1581" s="21" t="b">
        <f t="shared" si="147"/>
        <v>0</v>
      </c>
    </row>
    <row r="1582" spans="1:36" hidden="1" x14ac:dyDescent="0.25">
      <c r="A1582" s="20" t="s">
        <v>547</v>
      </c>
      <c r="B1582" s="20" t="s">
        <v>34</v>
      </c>
      <c r="C1582" s="20" t="s">
        <v>35</v>
      </c>
      <c r="D1582" s="20" t="s">
        <v>176</v>
      </c>
      <c r="E1582" s="20" t="str">
        <f>VLOOKUP(D1582,'Коды программ'!$A$2:$B$578,2,FALSE)</f>
        <v>Технология продукции общественного питания</v>
      </c>
      <c r="F1582" s="20" t="s">
        <v>3</v>
      </c>
      <c r="G1582" s="20" t="s">
        <v>42</v>
      </c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  <c r="X1582" s="20"/>
      <c r="Y1582" s="20"/>
      <c r="Z1582" s="20"/>
      <c r="AA1582" s="20"/>
      <c r="AB1582" s="20"/>
      <c r="AC1582" s="20"/>
      <c r="AD1582" s="20"/>
      <c r="AE1582" s="20"/>
      <c r="AF1582" s="20"/>
      <c r="AG1582" s="20"/>
      <c r="AH1582" s="20"/>
      <c r="AI1582" s="20" t="str">
        <f t="shared" si="146"/>
        <v>проверка пройдена</v>
      </c>
      <c r="AJ1582" s="21" t="b">
        <f t="shared" si="147"/>
        <v>0</v>
      </c>
    </row>
    <row r="1583" spans="1:36" hidden="1" x14ac:dyDescent="0.25">
      <c r="A1583" s="20" t="s">
        <v>547</v>
      </c>
      <c r="B1583" s="20" t="s">
        <v>34</v>
      </c>
      <c r="C1583" s="20" t="s">
        <v>35</v>
      </c>
      <c r="D1583" s="20" t="s">
        <v>176</v>
      </c>
      <c r="E1583" s="20" t="str">
        <f>VLOOKUP(D1583,'Коды программ'!$A$2:$B$578,2,FALSE)</f>
        <v>Технология продукции общественного питания</v>
      </c>
      <c r="F1583" s="20" t="s">
        <v>4</v>
      </c>
      <c r="G1583" s="20" t="s">
        <v>43</v>
      </c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20"/>
      <c r="T1583" s="20"/>
      <c r="U1583" s="20"/>
      <c r="V1583" s="20"/>
      <c r="W1583" s="20"/>
      <c r="X1583" s="20"/>
      <c r="Y1583" s="20"/>
      <c r="Z1583" s="20"/>
      <c r="AA1583" s="20"/>
      <c r="AB1583" s="20"/>
      <c r="AC1583" s="20"/>
      <c r="AD1583" s="20"/>
      <c r="AE1583" s="20"/>
      <c r="AF1583" s="20"/>
      <c r="AG1583" s="20"/>
      <c r="AH1583" s="20"/>
      <c r="AI1583" s="20" t="str">
        <f t="shared" si="146"/>
        <v>проверка пройдена</v>
      </c>
      <c r="AJ1583" s="21" t="b">
        <f t="shared" si="147"/>
        <v>0</v>
      </c>
    </row>
    <row r="1584" spans="1:36" x14ac:dyDescent="0.25">
      <c r="A1584" s="20" t="s">
        <v>547</v>
      </c>
      <c r="B1584" s="20" t="s">
        <v>34</v>
      </c>
      <c r="C1584" s="20" t="s">
        <v>35</v>
      </c>
      <c r="D1584" s="20" t="s">
        <v>193</v>
      </c>
      <c r="E1584" s="20" t="str">
        <f>VLOOKUP(D1584,'Коды программ'!$A$2:$B$578,2,FALSE)</f>
        <v>Машинист локомотива</v>
      </c>
      <c r="F1584" s="20" t="s">
        <v>0</v>
      </c>
      <c r="G1584" s="20" t="s">
        <v>38</v>
      </c>
      <c r="H1584" s="20">
        <v>27</v>
      </c>
      <c r="I1584" s="20">
        <v>13</v>
      </c>
      <c r="J1584" s="20">
        <v>8</v>
      </c>
      <c r="K1584" s="20">
        <v>4</v>
      </c>
      <c r="L1584" s="20"/>
      <c r="M1584" s="20"/>
      <c r="N1584" s="20"/>
      <c r="O1584" s="20">
        <v>4</v>
      </c>
      <c r="P1584" s="20">
        <v>1</v>
      </c>
      <c r="Q1584" s="20"/>
      <c r="R1584" s="20"/>
      <c r="S1584" s="20"/>
      <c r="T1584" s="20"/>
      <c r="U1584" s="20"/>
      <c r="V1584" s="20"/>
      <c r="W1584" s="20"/>
      <c r="X1584" s="20"/>
      <c r="Y1584" s="20"/>
      <c r="Z1584" s="20"/>
      <c r="AA1584" s="20"/>
      <c r="AB1584" s="20">
        <v>9</v>
      </c>
      <c r="AC1584" s="20"/>
      <c r="AD1584" s="20"/>
      <c r="AE1584" s="20"/>
      <c r="AF1584" s="20"/>
      <c r="AG1584" s="20"/>
      <c r="AH1584" s="20"/>
      <c r="AI1584" s="20" t="str">
        <f t="shared" si="146"/>
        <v>проверка пройдена</v>
      </c>
      <c r="AJ1584" s="21" t="b">
        <f t="shared" si="147"/>
        <v>0</v>
      </c>
    </row>
    <row r="1585" spans="1:36" hidden="1" x14ac:dyDescent="0.25">
      <c r="A1585" s="20" t="s">
        <v>547</v>
      </c>
      <c r="B1585" s="20" t="s">
        <v>34</v>
      </c>
      <c r="C1585" s="20" t="s">
        <v>35</v>
      </c>
      <c r="D1585" s="20" t="s">
        <v>193</v>
      </c>
      <c r="E1585" s="20" t="str">
        <f>VLOOKUP(D1585,'Коды программ'!$A$2:$B$578,2,FALSE)</f>
        <v>Машинист локомотива</v>
      </c>
      <c r="F1585" s="20" t="s">
        <v>1</v>
      </c>
      <c r="G1585" s="20" t="s">
        <v>40</v>
      </c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  <c r="T1585" s="20"/>
      <c r="U1585" s="20"/>
      <c r="V1585" s="20"/>
      <c r="W1585" s="20"/>
      <c r="X1585" s="20"/>
      <c r="Y1585" s="20"/>
      <c r="Z1585" s="20"/>
      <c r="AA1585" s="20"/>
      <c r="AB1585" s="20"/>
      <c r="AC1585" s="20"/>
      <c r="AD1585" s="20"/>
      <c r="AE1585" s="20"/>
      <c r="AF1585" s="20"/>
      <c r="AG1585" s="20"/>
      <c r="AH1585" s="20"/>
      <c r="AI1585" s="20" t="str">
        <f t="shared" si="146"/>
        <v>проверка пройдена</v>
      </c>
      <c r="AJ1585" s="21" t="b">
        <f t="shared" si="147"/>
        <v>0</v>
      </c>
    </row>
    <row r="1586" spans="1:36" hidden="1" x14ac:dyDescent="0.25">
      <c r="A1586" s="20" t="s">
        <v>547</v>
      </c>
      <c r="B1586" s="20" t="s">
        <v>34</v>
      </c>
      <c r="C1586" s="20" t="s">
        <v>35</v>
      </c>
      <c r="D1586" s="20" t="s">
        <v>193</v>
      </c>
      <c r="E1586" s="20" t="str">
        <f>VLOOKUP(D1586,'Коды программ'!$A$2:$B$578,2,FALSE)</f>
        <v>Машинист локомотива</v>
      </c>
      <c r="F1586" s="20" t="s">
        <v>2</v>
      </c>
      <c r="G1586" s="20" t="s">
        <v>41</v>
      </c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  <c r="X1586" s="20"/>
      <c r="Y1586" s="20"/>
      <c r="Z1586" s="20"/>
      <c r="AA1586" s="20"/>
      <c r="AB1586" s="20"/>
      <c r="AC1586" s="20"/>
      <c r="AD1586" s="20"/>
      <c r="AE1586" s="20"/>
      <c r="AF1586" s="20"/>
      <c r="AG1586" s="20"/>
      <c r="AH1586" s="20"/>
      <c r="AI1586" s="20" t="str">
        <f t="shared" si="146"/>
        <v>проверка пройдена</v>
      </c>
      <c r="AJ1586" s="21" t="b">
        <f t="shared" si="147"/>
        <v>0</v>
      </c>
    </row>
    <row r="1587" spans="1:36" hidden="1" x14ac:dyDescent="0.25">
      <c r="A1587" s="20" t="s">
        <v>547</v>
      </c>
      <c r="B1587" s="20" t="s">
        <v>34</v>
      </c>
      <c r="C1587" s="20" t="s">
        <v>35</v>
      </c>
      <c r="D1587" s="20" t="s">
        <v>193</v>
      </c>
      <c r="E1587" s="20" t="str">
        <f>VLOOKUP(D1587,'Коды программ'!$A$2:$B$578,2,FALSE)</f>
        <v>Машинист локомотива</v>
      </c>
      <c r="F1587" s="20" t="s">
        <v>3</v>
      </c>
      <c r="G1587" s="20" t="s">
        <v>42</v>
      </c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  <c r="T1587" s="20"/>
      <c r="U1587" s="20"/>
      <c r="V1587" s="20"/>
      <c r="W1587" s="20"/>
      <c r="X1587" s="20"/>
      <c r="Y1587" s="20"/>
      <c r="Z1587" s="20"/>
      <c r="AA1587" s="20"/>
      <c r="AB1587" s="20"/>
      <c r="AC1587" s="20"/>
      <c r="AD1587" s="20"/>
      <c r="AE1587" s="20"/>
      <c r="AF1587" s="20"/>
      <c r="AG1587" s="20"/>
      <c r="AH1587" s="20"/>
      <c r="AI1587" s="20" t="str">
        <f t="shared" si="146"/>
        <v>проверка пройдена</v>
      </c>
      <c r="AJ1587" s="21" t="b">
        <f t="shared" si="147"/>
        <v>0</v>
      </c>
    </row>
    <row r="1588" spans="1:36" hidden="1" x14ac:dyDescent="0.25">
      <c r="A1588" s="20" t="s">
        <v>547</v>
      </c>
      <c r="B1588" s="20" t="s">
        <v>34</v>
      </c>
      <c r="C1588" s="20" t="s">
        <v>35</v>
      </c>
      <c r="D1588" s="20" t="s">
        <v>193</v>
      </c>
      <c r="E1588" s="20" t="str">
        <f>VLOOKUP(D1588,'Коды программ'!$A$2:$B$578,2,FALSE)</f>
        <v>Машинист локомотива</v>
      </c>
      <c r="F1588" s="20" t="s">
        <v>4</v>
      </c>
      <c r="G1588" s="20" t="s">
        <v>43</v>
      </c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20"/>
      <c r="U1588" s="20"/>
      <c r="V1588" s="20"/>
      <c r="W1588" s="20"/>
      <c r="X1588" s="20"/>
      <c r="Y1588" s="20"/>
      <c r="Z1588" s="20"/>
      <c r="AA1588" s="20"/>
      <c r="AB1588" s="20"/>
      <c r="AC1588" s="20"/>
      <c r="AD1588" s="20"/>
      <c r="AE1588" s="20"/>
      <c r="AF1588" s="20"/>
      <c r="AG1588" s="20"/>
      <c r="AH1588" s="20"/>
      <c r="AI1588" s="20" t="str">
        <f t="shared" si="146"/>
        <v>проверка пройдена</v>
      </c>
      <c r="AJ1588" s="21" t="b">
        <f t="shared" si="147"/>
        <v>0</v>
      </c>
    </row>
    <row r="1589" spans="1:36" x14ac:dyDescent="0.25">
      <c r="A1589" s="20" t="s">
        <v>547</v>
      </c>
      <c r="B1589" s="20" t="s">
        <v>34</v>
      </c>
      <c r="C1589" s="20" t="s">
        <v>35</v>
      </c>
      <c r="D1589" s="20" t="s">
        <v>91</v>
      </c>
      <c r="E1589" s="20" t="str">
        <f>VLOOKUP(D1589,'Коды программ'!$A$2:$B$578,2,FALSE)</f>
        <v>Повар, кондитер</v>
      </c>
      <c r="F1589" s="20" t="s">
        <v>0</v>
      </c>
      <c r="G1589" s="20" t="s">
        <v>38</v>
      </c>
      <c r="H1589" s="20">
        <v>14</v>
      </c>
      <c r="I1589" s="20">
        <v>13</v>
      </c>
      <c r="J1589" s="20">
        <v>8</v>
      </c>
      <c r="K1589" s="20">
        <v>10</v>
      </c>
      <c r="L1589" s="20"/>
      <c r="M1589" s="20"/>
      <c r="N1589" s="20"/>
      <c r="O1589" s="20"/>
      <c r="P1589" s="20"/>
      <c r="Q1589" s="20">
        <v>1</v>
      </c>
      <c r="R1589" s="20"/>
      <c r="S1589" s="20"/>
      <c r="T1589" s="20"/>
      <c r="U1589" s="20"/>
      <c r="V1589" s="20"/>
      <c r="W1589" s="20"/>
      <c r="X1589" s="20"/>
      <c r="Y1589" s="20"/>
      <c r="Z1589" s="20"/>
      <c r="AA1589" s="20"/>
      <c r="AB1589" s="20"/>
      <c r="AC1589" s="20"/>
      <c r="AD1589" s="20"/>
      <c r="AE1589" s="20"/>
      <c r="AF1589" s="20"/>
      <c r="AG1589" s="20"/>
      <c r="AH1589" s="20"/>
      <c r="AI1589" s="20" t="str">
        <f t="shared" ref="AI1589:AI1609" si="148">IF(H1589=I1589+L1589+M1589+N1589+O1589+P1589+Q1589+R1589+S1589+T1589+U1589+V1589+W1589+X1589+Y1589+Z1589+AA1589+AB1589+AC1589+AD1589+AE1589+AF1589+AG1589,"проверка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589" s="21" t="b">
        <f t="shared" ref="AJ1589:AJ1609" si="149">IF(OR(J1589&gt;I1589,K1589&gt;I1589),TRUE,FALSE)</f>
        <v>0</v>
      </c>
    </row>
    <row r="1590" spans="1:36" hidden="1" x14ac:dyDescent="0.25">
      <c r="A1590" s="20" t="s">
        <v>547</v>
      </c>
      <c r="B1590" s="20" t="s">
        <v>34</v>
      </c>
      <c r="C1590" s="20" t="s">
        <v>35</v>
      </c>
      <c r="D1590" s="20" t="s">
        <v>91</v>
      </c>
      <c r="E1590" s="20" t="str">
        <f>VLOOKUP(D1590,'Коды программ'!$A$2:$B$578,2,FALSE)</f>
        <v>Повар, кондитер</v>
      </c>
      <c r="F1590" s="20" t="s">
        <v>1</v>
      </c>
      <c r="G1590" s="20" t="s">
        <v>40</v>
      </c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  <c r="T1590" s="20"/>
      <c r="U1590" s="20"/>
      <c r="V1590" s="20"/>
      <c r="W1590" s="20"/>
      <c r="X1590" s="20"/>
      <c r="Y1590" s="20"/>
      <c r="Z1590" s="20"/>
      <c r="AA1590" s="20"/>
      <c r="AB1590" s="20"/>
      <c r="AC1590" s="20"/>
      <c r="AD1590" s="20"/>
      <c r="AE1590" s="20"/>
      <c r="AF1590" s="20"/>
      <c r="AG1590" s="20"/>
      <c r="AH1590" s="20"/>
      <c r="AI1590" s="20" t="str">
        <f t="shared" si="148"/>
        <v>проверка пройдена</v>
      </c>
      <c r="AJ1590" s="21" t="b">
        <f t="shared" si="149"/>
        <v>0</v>
      </c>
    </row>
    <row r="1591" spans="1:36" hidden="1" x14ac:dyDescent="0.25">
      <c r="A1591" s="20" t="s">
        <v>547</v>
      </c>
      <c r="B1591" s="20" t="s">
        <v>34</v>
      </c>
      <c r="C1591" s="20" t="s">
        <v>35</v>
      </c>
      <c r="D1591" s="20" t="s">
        <v>91</v>
      </c>
      <c r="E1591" s="20" t="str">
        <f>VLOOKUP(D1591,'Коды программ'!$A$2:$B$578,2,FALSE)</f>
        <v>Повар, кондитер</v>
      </c>
      <c r="F1591" s="20" t="s">
        <v>2</v>
      </c>
      <c r="G1591" s="20" t="s">
        <v>41</v>
      </c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0"/>
      <c r="W1591" s="20"/>
      <c r="X1591" s="20"/>
      <c r="Y1591" s="20"/>
      <c r="Z1591" s="20"/>
      <c r="AA1591" s="20"/>
      <c r="AB1591" s="20"/>
      <c r="AC1591" s="20"/>
      <c r="AD1591" s="20"/>
      <c r="AE1591" s="20"/>
      <c r="AF1591" s="20"/>
      <c r="AG1591" s="20"/>
      <c r="AH1591" s="20"/>
      <c r="AI1591" s="20" t="str">
        <f t="shared" si="148"/>
        <v>проверка пройдена</v>
      </c>
      <c r="AJ1591" s="21" t="b">
        <f t="shared" si="149"/>
        <v>0</v>
      </c>
    </row>
    <row r="1592" spans="1:36" hidden="1" x14ac:dyDescent="0.25">
      <c r="A1592" s="20" t="s">
        <v>547</v>
      </c>
      <c r="B1592" s="20" t="s">
        <v>34</v>
      </c>
      <c r="C1592" s="20" t="s">
        <v>35</v>
      </c>
      <c r="D1592" s="20" t="s">
        <v>91</v>
      </c>
      <c r="E1592" s="20" t="str">
        <f>VLOOKUP(D1592,'Коды программ'!$A$2:$B$578,2,FALSE)</f>
        <v>Повар, кондитер</v>
      </c>
      <c r="F1592" s="20" t="s">
        <v>3</v>
      </c>
      <c r="G1592" s="20" t="s">
        <v>42</v>
      </c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  <c r="T1592" s="20"/>
      <c r="U1592" s="20"/>
      <c r="V1592" s="20"/>
      <c r="W1592" s="20"/>
      <c r="X1592" s="20"/>
      <c r="Y1592" s="20"/>
      <c r="Z1592" s="20"/>
      <c r="AA1592" s="20"/>
      <c r="AB1592" s="20"/>
      <c r="AC1592" s="20"/>
      <c r="AD1592" s="20"/>
      <c r="AE1592" s="20"/>
      <c r="AF1592" s="20"/>
      <c r="AG1592" s="20"/>
      <c r="AH1592" s="20"/>
      <c r="AI1592" s="20" t="str">
        <f t="shared" si="148"/>
        <v>проверка пройдена</v>
      </c>
      <c r="AJ1592" s="21" t="b">
        <f t="shared" si="149"/>
        <v>0</v>
      </c>
    </row>
    <row r="1593" spans="1:36" hidden="1" x14ac:dyDescent="0.25">
      <c r="A1593" s="20" t="s">
        <v>547</v>
      </c>
      <c r="B1593" s="20" t="s">
        <v>34</v>
      </c>
      <c r="C1593" s="20" t="s">
        <v>35</v>
      </c>
      <c r="D1593" s="20" t="s">
        <v>91</v>
      </c>
      <c r="E1593" s="20" t="str">
        <f>VLOOKUP(D1593,'Коды программ'!$A$2:$B$578,2,FALSE)</f>
        <v>Повар, кондитер</v>
      </c>
      <c r="F1593" s="20" t="s">
        <v>4</v>
      </c>
      <c r="G1593" s="20" t="s">
        <v>43</v>
      </c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0"/>
      <c r="S1593" s="20"/>
      <c r="T1593" s="20"/>
      <c r="U1593" s="20"/>
      <c r="V1593" s="20"/>
      <c r="W1593" s="20"/>
      <c r="X1593" s="20"/>
      <c r="Y1593" s="20"/>
      <c r="Z1593" s="20"/>
      <c r="AA1593" s="20"/>
      <c r="AB1593" s="20"/>
      <c r="AC1593" s="20"/>
      <c r="AD1593" s="20"/>
      <c r="AE1593" s="20"/>
      <c r="AF1593" s="20"/>
      <c r="AG1593" s="20"/>
      <c r="AH1593" s="20"/>
      <c r="AI1593" s="20" t="str">
        <f t="shared" si="148"/>
        <v>проверка пройдена</v>
      </c>
      <c r="AJ1593" s="21" t="b">
        <f t="shared" si="149"/>
        <v>0</v>
      </c>
    </row>
    <row r="1594" spans="1:36" x14ac:dyDescent="0.25">
      <c r="A1594" s="20" t="s">
        <v>547</v>
      </c>
      <c r="B1594" s="20" t="s">
        <v>34</v>
      </c>
      <c r="C1594" s="20" t="s">
        <v>35</v>
      </c>
      <c r="D1594" s="20" t="s">
        <v>251</v>
      </c>
      <c r="E1594" s="20" t="str">
        <f>VLOOKUP(D1594,'Коды программ'!$A$2:$B$578,2,FALSE)</f>
        <v>Парикмахер</v>
      </c>
      <c r="F1594" s="20" t="s">
        <v>0</v>
      </c>
      <c r="G1594" s="20" t="s">
        <v>38</v>
      </c>
      <c r="H1594" s="20">
        <v>18</v>
      </c>
      <c r="I1594" s="20">
        <v>14</v>
      </c>
      <c r="J1594" s="20">
        <v>5</v>
      </c>
      <c r="K1594" s="20">
        <v>10</v>
      </c>
      <c r="L1594" s="20"/>
      <c r="M1594" s="20"/>
      <c r="N1594" s="20"/>
      <c r="O1594" s="20"/>
      <c r="P1594" s="20"/>
      <c r="Q1594" s="20">
        <v>4</v>
      </c>
      <c r="R1594" s="20"/>
      <c r="S1594" s="20"/>
      <c r="T1594" s="20"/>
      <c r="U1594" s="20"/>
      <c r="V1594" s="20"/>
      <c r="W1594" s="20"/>
      <c r="X1594" s="20"/>
      <c r="Y1594" s="20"/>
      <c r="Z1594" s="20"/>
      <c r="AA1594" s="20"/>
      <c r="AB1594" s="20"/>
      <c r="AC1594" s="20"/>
      <c r="AD1594" s="20"/>
      <c r="AE1594" s="20"/>
      <c r="AF1594" s="20"/>
      <c r="AG1594" s="20"/>
      <c r="AH1594" s="20"/>
      <c r="AI1594" s="20" t="str">
        <f t="shared" si="148"/>
        <v>проверка пройдена</v>
      </c>
      <c r="AJ1594" s="21" t="b">
        <f t="shared" si="149"/>
        <v>0</v>
      </c>
    </row>
    <row r="1595" spans="1:36" hidden="1" x14ac:dyDescent="0.25">
      <c r="A1595" s="20" t="s">
        <v>547</v>
      </c>
      <c r="B1595" s="20" t="s">
        <v>34</v>
      </c>
      <c r="C1595" s="20" t="s">
        <v>35</v>
      </c>
      <c r="D1595" s="20" t="s">
        <v>251</v>
      </c>
      <c r="E1595" s="20" t="str">
        <f>VLOOKUP(D1595,'Коды программ'!$A$2:$B$578,2,FALSE)</f>
        <v>Парикмахер</v>
      </c>
      <c r="F1595" s="20" t="s">
        <v>1</v>
      </c>
      <c r="G1595" s="20" t="s">
        <v>40</v>
      </c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  <c r="S1595" s="20"/>
      <c r="T1595" s="20"/>
      <c r="U1595" s="20"/>
      <c r="V1595" s="20"/>
      <c r="W1595" s="20"/>
      <c r="X1595" s="20"/>
      <c r="Y1595" s="20"/>
      <c r="Z1595" s="20"/>
      <c r="AA1595" s="20"/>
      <c r="AB1595" s="20"/>
      <c r="AC1595" s="20"/>
      <c r="AD1595" s="20"/>
      <c r="AE1595" s="20"/>
      <c r="AF1595" s="20"/>
      <c r="AG1595" s="20"/>
      <c r="AH1595" s="20"/>
      <c r="AI1595" s="20" t="str">
        <f t="shared" si="148"/>
        <v>проверка пройдена</v>
      </c>
      <c r="AJ1595" s="21" t="b">
        <f t="shared" si="149"/>
        <v>0</v>
      </c>
    </row>
    <row r="1596" spans="1:36" hidden="1" x14ac:dyDescent="0.25">
      <c r="A1596" s="20" t="s">
        <v>547</v>
      </c>
      <c r="B1596" s="20" t="s">
        <v>34</v>
      </c>
      <c r="C1596" s="20" t="s">
        <v>35</v>
      </c>
      <c r="D1596" s="20" t="s">
        <v>251</v>
      </c>
      <c r="E1596" s="20" t="str">
        <f>VLOOKUP(D1596,'Коды программ'!$A$2:$B$578,2,FALSE)</f>
        <v>Парикмахер</v>
      </c>
      <c r="F1596" s="20" t="s">
        <v>2</v>
      </c>
      <c r="G1596" s="20" t="s">
        <v>41</v>
      </c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  <c r="T1596" s="20"/>
      <c r="U1596" s="20"/>
      <c r="V1596" s="20"/>
      <c r="W1596" s="20"/>
      <c r="X1596" s="20"/>
      <c r="Y1596" s="20"/>
      <c r="Z1596" s="20"/>
      <c r="AA1596" s="20"/>
      <c r="AB1596" s="20"/>
      <c r="AC1596" s="20"/>
      <c r="AD1596" s="20"/>
      <c r="AE1596" s="20"/>
      <c r="AF1596" s="20"/>
      <c r="AG1596" s="20"/>
      <c r="AH1596" s="20"/>
      <c r="AI1596" s="20" t="str">
        <f t="shared" si="148"/>
        <v>проверка пройдена</v>
      </c>
      <c r="AJ1596" s="21" t="b">
        <f t="shared" si="149"/>
        <v>0</v>
      </c>
    </row>
    <row r="1597" spans="1:36" hidden="1" x14ac:dyDescent="0.25">
      <c r="A1597" s="20" t="s">
        <v>547</v>
      </c>
      <c r="B1597" s="20" t="s">
        <v>34</v>
      </c>
      <c r="C1597" s="20" t="s">
        <v>35</v>
      </c>
      <c r="D1597" s="20" t="s">
        <v>251</v>
      </c>
      <c r="E1597" s="20" t="str">
        <f>VLOOKUP(D1597,'Коды программ'!$A$2:$B$578,2,FALSE)</f>
        <v>Парикмахер</v>
      </c>
      <c r="F1597" s="20" t="s">
        <v>3</v>
      </c>
      <c r="G1597" s="20" t="s">
        <v>42</v>
      </c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  <c r="T1597" s="20"/>
      <c r="U1597" s="20"/>
      <c r="V1597" s="20"/>
      <c r="W1597" s="20"/>
      <c r="X1597" s="20"/>
      <c r="Y1597" s="20"/>
      <c r="Z1597" s="20"/>
      <c r="AA1597" s="20"/>
      <c r="AB1597" s="20"/>
      <c r="AC1597" s="20"/>
      <c r="AD1597" s="20"/>
      <c r="AE1597" s="20"/>
      <c r="AF1597" s="20"/>
      <c r="AG1597" s="20"/>
      <c r="AH1597" s="20"/>
      <c r="AI1597" s="20" t="str">
        <f t="shared" si="148"/>
        <v>проверка пройдена</v>
      </c>
      <c r="AJ1597" s="21" t="b">
        <f t="shared" si="149"/>
        <v>0</v>
      </c>
    </row>
    <row r="1598" spans="1:36" hidden="1" x14ac:dyDescent="0.25">
      <c r="A1598" s="20" t="s">
        <v>547</v>
      </c>
      <c r="B1598" s="20" t="s">
        <v>34</v>
      </c>
      <c r="C1598" s="20" t="s">
        <v>35</v>
      </c>
      <c r="D1598" s="20" t="s">
        <v>251</v>
      </c>
      <c r="E1598" s="20" t="str">
        <f>VLOOKUP(D1598,'Коды программ'!$A$2:$B$578,2,FALSE)</f>
        <v>Парикмахер</v>
      </c>
      <c r="F1598" s="20" t="s">
        <v>4</v>
      </c>
      <c r="G1598" s="20" t="s">
        <v>43</v>
      </c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  <c r="X1598" s="20"/>
      <c r="Y1598" s="20"/>
      <c r="Z1598" s="20"/>
      <c r="AA1598" s="20"/>
      <c r="AB1598" s="20"/>
      <c r="AC1598" s="20"/>
      <c r="AD1598" s="20"/>
      <c r="AE1598" s="20"/>
      <c r="AF1598" s="20"/>
      <c r="AG1598" s="20"/>
      <c r="AH1598" s="20"/>
      <c r="AI1598" s="20" t="str">
        <f t="shared" si="148"/>
        <v>проверка пройдена</v>
      </c>
      <c r="AJ1598" s="21" t="b">
        <f t="shared" si="149"/>
        <v>0</v>
      </c>
    </row>
    <row r="1599" spans="1:36" x14ac:dyDescent="0.25">
      <c r="A1599" s="20" t="s">
        <v>548</v>
      </c>
      <c r="B1599" s="20" t="s">
        <v>34</v>
      </c>
      <c r="C1599" s="20" t="s">
        <v>35</v>
      </c>
      <c r="D1599" s="20" t="s">
        <v>122</v>
      </c>
      <c r="E1599" s="20" t="str">
        <f>VLOOKUP(D1599,'Коды программ'!$A$2:$B$578,2,FALSE)</f>
        <v>Автомеханик</v>
      </c>
      <c r="F1599" s="20" t="s">
        <v>0</v>
      </c>
      <c r="G1599" s="20" t="s">
        <v>38</v>
      </c>
      <c r="H1599" s="20">
        <v>21</v>
      </c>
      <c r="I1599" s="20">
        <v>5</v>
      </c>
      <c r="J1599" s="20">
        <v>2</v>
      </c>
      <c r="K1599" s="20">
        <v>5</v>
      </c>
      <c r="L1599" s="20">
        <v>0</v>
      </c>
      <c r="M1599" s="20">
        <v>0</v>
      </c>
      <c r="N1599" s="20">
        <v>1</v>
      </c>
      <c r="O1599" s="20">
        <v>2</v>
      </c>
      <c r="P1599" s="20">
        <v>1</v>
      </c>
      <c r="Q1599" s="20">
        <v>1</v>
      </c>
      <c r="R1599" s="20">
        <v>11</v>
      </c>
      <c r="S1599" s="20">
        <v>0</v>
      </c>
      <c r="T1599" s="20">
        <v>0</v>
      </c>
      <c r="U1599" s="20">
        <v>0</v>
      </c>
      <c r="V1599" s="20">
        <v>0</v>
      </c>
      <c r="W1599" s="20">
        <v>0</v>
      </c>
      <c r="X1599" s="20">
        <v>0</v>
      </c>
      <c r="Y1599" s="20">
        <v>0</v>
      </c>
      <c r="Z1599" s="20">
        <v>0</v>
      </c>
      <c r="AA1599" s="20">
        <v>0</v>
      </c>
      <c r="AB1599" s="20">
        <v>0</v>
      </c>
      <c r="AC1599" s="20">
        <v>0</v>
      </c>
      <c r="AD1599" s="20">
        <v>0</v>
      </c>
      <c r="AE1599" s="20">
        <v>0</v>
      </c>
      <c r="AF1599" s="20">
        <v>0</v>
      </c>
      <c r="AG1599" s="20">
        <v>0</v>
      </c>
      <c r="AH1599" s="20" t="s">
        <v>389</v>
      </c>
      <c r="AI1599" s="20" t="str">
        <f t="shared" si="148"/>
        <v>проверка пройдена</v>
      </c>
      <c r="AJ1599" s="21" t="b">
        <f t="shared" si="149"/>
        <v>0</v>
      </c>
    </row>
    <row r="1600" spans="1:36" hidden="1" x14ac:dyDescent="0.25">
      <c r="A1600" s="20" t="s">
        <v>548</v>
      </c>
      <c r="B1600" s="20" t="s">
        <v>34</v>
      </c>
      <c r="C1600" s="20" t="s">
        <v>35</v>
      </c>
      <c r="D1600" s="20" t="s">
        <v>122</v>
      </c>
      <c r="E1600" s="20" t="str">
        <f>VLOOKUP(D1600,'Коды программ'!$A$2:$B$578,2,FALSE)</f>
        <v>Автомеханик</v>
      </c>
      <c r="F1600" s="20" t="s">
        <v>1</v>
      </c>
      <c r="G1600" s="20" t="s">
        <v>40</v>
      </c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20"/>
      <c r="U1600" s="20"/>
      <c r="V1600" s="20"/>
      <c r="W1600" s="20"/>
      <c r="X1600" s="20"/>
      <c r="Y1600" s="20"/>
      <c r="Z1600" s="20"/>
      <c r="AA1600" s="20"/>
      <c r="AB1600" s="20"/>
      <c r="AC1600" s="20"/>
      <c r="AD1600" s="20"/>
      <c r="AE1600" s="20"/>
      <c r="AF1600" s="20"/>
      <c r="AG1600" s="20"/>
      <c r="AH1600" s="20"/>
      <c r="AI1600" s="20" t="str">
        <f t="shared" si="148"/>
        <v>проверка пройдена</v>
      </c>
      <c r="AJ1600" s="21" t="b">
        <f t="shared" si="149"/>
        <v>0</v>
      </c>
    </row>
    <row r="1601" spans="1:36" hidden="1" x14ac:dyDescent="0.25">
      <c r="A1601" s="20" t="s">
        <v>548</v>
      </c>
      <c r="B1601" s="20" t="s">
        <v>34</v>
      </c>
      <c r="C1601" s="20" t="s">
        <v>35</v>
      </c>
      <c r="D1601" s="20" t="s">
        <v>122</v>
      </c>
      <c r="E1601" s="20" t="str">
        <f>VLOOKUP(D1601,'Коды программ'!$A$2:$B$578,2,FALSE)</f>
        <v>Автомеханик</v>
      </c>
      <c r="F1601" s="20" t="s">
        <v>2</v>
      </c>
      <c r="G1601" s="20" t="s">
        <v>41</v>
      </c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20"/>
      <c r="T1601" s="20"/>
      <c r="U1601" s="20"/>
      <c r="V1601" s="20"/>
      <c r="W1601" s="20"/>
      <c r="X1601" s="20"/>
      <c r="Y1601" s="20"/>
      <c r="Z1601" s="20"/>
      <c r="AA1601" s="20"/>
      <c r="AB1601" s="20"/>
      <c r="AC1601" s="20"/>
      <c r="AD1601" s="20"/>
      <c r="AE1601" s="20"/>
      <c r="AF1601" s="20"/>
      <c r="AG1601" s="20"/>
      <c r="AH1601" s="20"/>
      <c r="AI1601" s="20" t="str">
        <f t="shared" si="148"/>
        <v>проверка пройдена</v>
      </c>
      <c r="AJ1601" s="21" t="b">
        <f t="shared" si="149"/>
        <v>0</v>
      </c>
    </row>
    <row r="1602" spans="1:36" hidden="1" x14ac:dyDescent="0.25">
      <c r="A1602" s="20" t="s">
        <v>548</v>
      </c>
      <c r="B1602" s="20" t="s">
        <v>34</v>
      </c>
      <c r="C1602" s="20" t="s">
        <v>35</v>
      </c>
      <c r="D1602" s="20" t="s">
        <v>122</v>
      </c>
      <c r="E1602" s="20" t="str">
        <f>VLOOKUP(D1602,'Коды программ'!$A$2:$B$578,2,FALSE)</f>
        <v>Автомеханик</v>
      </c>
      <c r="F1602" s="20" t="s">
        <v>3</v>
      </c>
      <c r="G1602" s="20" t="s">
        <v>42</v>
      </c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0"/>
      <c r="U1602" s="20"/>
      <c r="V1602" s="20"/>
      <c r="W1602" s="20"/>
      <c r="X1602" s="20"/>
      <c r="Y1602" s="20"/>
      <c r="Z1602" s="20"/>
      <c r="AA1602" s="20"/>
      <c r="AB1602" s="20"/>
      <c r="AC1602" s="20"/>
      <c r="AD1602" s="20"/>
      <c r="AE1602" s="20"/>
      <c r="AF1602" s="20"/>
      <c r="AG1602" s="20"/>
      <c r="AH1602" s="20"/>
      <c r="AI1602" s="20" t="str">
        <f t="shared" si="148"/>
        <v>проверка пройдена</v>
      </c>
      <c r="AJ1602" s="21" t="b">
        <f t="shared" si="149"/>
        <v>0</v>
      </c>
    </row>
    <row r="1603" spans="1:36" hidden="1" x14ac:dyDescent="0.25">
      <c r="A1603" s="20" t="s">
        <v>548</v>
      </c>
      <c r="B1603" s="20" t="s">
        <v>34</v>
      </c>
      <c r="C1603" s="20" t="s">
        <v>35</v>
      </c>
      <c r="D1603" s="20" t="s">
        <v>122</v>
      </c>
      <c r="E1603" s="20" t="str">
        <f>VLOOKUP(D1603,'Коды программ'!$A$2:$B$578,2,FALSE)</f>
        <v>Автомеханик</v>
      </c>
      <c r="F1603" s="20" t="s">
        <v>4</v>
      </c>
      <c r="G1603" s="20" t="s">
        <v>43</v>
      </c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20"/>
      <c r="U1603" s="20"/>
      <c r="V1603" s="20"/>
      <c r="W1603" s="20"/>
      <c r="X1603" s="20"/>
      <c r="Y1603" s="20"/>
      <c r="Z1603" s="20"/>
      <c r="AA1603" s="20"/>
      <c r="AB1603" s="20"/>
      <c r="AC1603" s="20"/>
      <c r="AD1603" s="20"/>
      <c r="AE1603" s="20"/>
      <c r="AF1603" s="20"/>
      <c r="AG1603" s="20"/>
      <c r="AH1603" s="20"/>
      <c r="AI1603" s="20" t="str">
        <f t="shared" si="148"/>
        <v>проверка пройдена</v>
      </c>
      <c r="AJ1603" s="21" t="b">
        <f t="shared" si="149"/>
        <v>0</v>
      </c>
    </row>
    <row r="1604" spans="1:36" x14ac:dyDescent="0.25">
      <c r="A1604" s="20" t="s">
        <v>548</v>
      </c>
      <c r="B1604" s="20" t="s">
        <v>34</v>
      </c>
      <c r="C1604" s="20" t="s">
        <v>35</v>
      </c>
      <c r="D1604" s="20" t="s">
        <v>57</v>
      </c>
      <c r="E1604" s="20" t="str">
        <f>VLOOKUP(D1604,'Коды программ'!$A$2:$B$578,2,FALSE)</f>
        <v>Техническое обслуживание и ремонт автомобильного транспорта</v>
      </c>
      <c r="F1604" s="20" t="s">
        <v>0</v>
      </c>
      <c r="G1604" s="20" t="s">
        <v>38</v>
      </c>
      <c r="H1604" s="20">
        <v>11</v>
      </c>
      <c r="I1604" s="20">
        <v>11</v>
      </c>
      <c r="J1604" s="20"/>
      <c r="K1604" s="20">
        <v>11</v>
      </c>
      <c r="L1604" s="20"/>
      <c r="M1604" s="20"/>
      <c r="N1604" s="20">
        <v>0</v>
      </c>
      <c r="O1604" s="20">
        <v>0</v>
      </c>
      <c r="P1604" s="20">
        <v>0</v>
      </c>
      <c r="Q1604" s="20">
        <v>0</v>
      </c>
      <c r="R1604" s="20">
        <v>0</v>
      </c>
      <c r="S1604" s="20">
        <v>0</v>
      </c>
      <c r="T1604" s="20">
        <v>0</v>
      </c>
      <c r="U1604" s="20">
        <v>0</v>
      </c>
      <c r="V1604" s="20">
        <v>0</v>
      </c>
      <c r="W1604" s="20">
        <v>0</v>
      </c>
      <c r="X1604" s="20">
        <v>0</v>
      </c>
      <c r="Y1604" s="20">
        <v>0</v>
      </c>
      <c r="Z1604" s="20">
        <v>0</v>
      </c>
      <c r="AA1604" s="20">
        <v>0</v>
      </c>
      <c r="AB1604" s="20">
        <v>0</v>
      </c>
      <c r="AC1604" s="20">
        <v>0</v>
      </c>
      <c r="AD1604" s="20">
        <v>0</v>
      </c>
      <c r="AE1604" s="20">
        <v>0</v>
      </c>
      <c r="AF1604" s="20">
        <v>0</v>
      </c>
      <c r="AG1604" s="20">
        <v>0</v>
      </c>
      <c r="AH1604" s="20" t="s">
        <v>389</v>
      </c>
      <c r="AI1604" s="20" t="str">
        <f t="shared" si="148"/>
        <v>проверка пройдена</v>
      </c>
      <c r="AJ1604" s="21" t="b">
        <f t="shared" si="149"/>
        <v>0</v>
      </c>
    </row>
    <row r="1605" spans="1:36" hidden="1" x14ac:dyDescent="0.25">
      <c r="A1605" s="20" t="s">
        <v>548</v>
      </c>
      <c r="B1605" s="20" t="s">
        <v>34</v>
      </c>
      <c r="C1605" s="20" t="s">
        <v>35</v>
      </c>
      <c r="D1605" s="20" t="s">
        <v>57</v>
      </c>
      <c r="E1605" s="20" t="str">
        <f>VLOOKUP(D1605,'Коды программ'!$A$2:$B$578,2,FALSE)</f>
        <v>Техническое обслуживание и ремонт автомобильного транспорта</v>
      </c>
      <c r="F1605" s="20" t="s">
        <v>1</v>
      </c>
      <c r="G1605" s="20" t="s">
        <v>40</v>
      </c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0"/>
      <c r="S1605" s="20"/>
      <c r="T1605" s="20"/>
      <c r="U1605" s="20"/>
      <c r="V1605" s="20"/>
      <c r="W1605" s="20"/>
      <c r="X1605" s="20"/>
      <c r="Y1605" s="20"/>
      <c r="Z1605" s="20"/>
      <c r="AA1605" s="20"/>
      <c r="AB1605" s="20"/>
      <c r="AC1605" s="20"/>
      <c r="AD1605" s="20"/>
      <c r="AE1605" s="20"/>
      <c r="AF1605" s="20"/>
      <c r="AG1605" s="20"/>
      <c r="AH1605" s="20"/>
      <c r="AI1605" s="20" t="str">
        <f t="shared" si="148"/>
        <v>проверка пройдена</v>
      </c>
      <c r="AJ1605" s="21" t="b">
        <f t="shared" si="149"/>
        <v>0</v>
      </c>
    </row>
    <row r="1606" spans="1:36" hidden="1" x14ac:dyDescent="0.25">
      <c r="A1606" s="20" t="s">
        <v>548</v>
      </c>
      <c r="B1606" s="20" t="s">
        <v>34</v>
      </c>
      <c r="C1606" s="20" t="s">
        <v>35</v>
      </c>
      <c r="D1606" s="20" t="s">
        <v>57</v>
      </c>
      <c r="E1606" s="20" t="str">
        <f>VLOOKUP(D1606,'Коды программ'!$A$2:$B$578,2,FALSE)</f>
        <v>Техническое обслуживание и ремонт автомобильного транспорта</v>
      </c>
      <c r="F1606" s="20" t="s">
        <v>2</v>
      </c>
      <c r="G1606" s="20" t="s">
        <v>41</v>
      </c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  <c r="T1606" s="20"/>
      <c r="U1606" s="20"/>
      <c r="V1606" s="20"/>
      <c r="W1606" s="20"/>
      <c r="X1606" s="20"/>
      <c r="Y1606" s="20"/>
      <c r="Z1606" s="20"/>
      <c r="AA1606" s="20"/>
      <c r="AB1606" s="20"/>
      <c r="AC1606" s="20"/>
      <c r="AD1606" s="20"/>
      <c r="AE1606" s="20"/>
      <c r="AF1606" s="20"/>
      <c r="AG1606" s="20"/>
      <c r="AH1606" s="20"/>
      <c r="AI1606" s="20" t="str">
        <f t="shared" si="148"/>
        <v>проверка пройдена</v>
      </c>
      <c r="AJ1606" s="21" t="b">
        <f t="shared" si="149"/>
        <v>0</v>
      </c>
    </row>
    <row r="1607" spans="1:36" hidden="1" x14ac:dyDescent="0.25">
      <c r="A1607" s="20" t="s">
        <v>548</v>
      </c>
      <c r="B1607" s="20" t="s">
        <v>34</v>
      </c>
      <c r="C1607" s="20" t="s">
        <v>35</v>
      </c>
      <c r="D1607" s="20" t="s">
        <v>57</v>
      </c>
      <c r="E1607" s="20" t="str">
        <f>VLOOKUP(D1607,'Коды программ'!$A$2:$B$578,2,FALSE)</f>
        <v>Техническое обслуживание и ремонт автомобильного транспорта</v>
      </c>
      <c r="F1607" s="20" t="s">
        <v>3</v>
      </c>
      <c r="G1607" s="20" t="s">
        <v>42</v>
      </c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  <c r="S1607" s="20"/>
      <c r="T1607" s="20"/>
      <c r="U1607" s="20"/>
      <c r="V1607" s="20"/>
      <c r="W1607" s="20"/>
      <c r="X1607" s="20"/>
      <c r="Y1607" s="20"/>
      <c r="Z1607" s="20"/>
      <c r="AA1607" s="20"/>
      <c r="AB1607" s="20"/>
      <c r="AC1607" s="20"/>
      <c r="AD1607" s="20"/>
      <c r="AE1607" s="20"/>
      <c r="AF1607" s="20"/>
      <c r="AG1607" s="20"/>
      <c r="AH1607" s="20"/>
      <c r="AI1607" s="20" t="str">
        <f t="shared" si="148"/>
        <v>проверка пройдена</v>
      </c>
      <c r="AJ1607" s="21" t="b">
        <f t="shared" si="149"/>
        <v>0</v>
      </c>
    </row>
    <row r="1608" spans="1:36" hidden="1" x14ac:dyDescent="0.25">
      <c r="A1608" s="20" t="s">
        <v>548</v>
      </c>
      <c r="B1608" s="20" t="s">
        <v>34</v>
      </c>
      <c r="C1608" s="20" t="s">
        <v>35</v>
      </c>
      <c r="D1608" s="20" t="s">
        <v>57</v>
      </c>
      <c r="E1608" s="20" t="str">
        <f>VLOOKUP(D1608,'Коды программ'!$A$2:$B$578,2,FALSE)</f>
        <v>Техническое обслуживание и ремонт автомобильного транспорта</v>
      </c>
      <c r="F1608" s="20" t="s">
        <v>4</v>
      </c>
      <c r="G1608" s="20" t="s">
        <v>43</v>
      </c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  <c r="T1608" s="20"/>
      <c r="U1608" s="20"/>
      <c r="V1608" s="20"/>
      <c r="W1608" s="20"/>
      <c r="X1608" s="20"/>
      <c r="Y1608" s="20"/>
      <c r="Z1608" s="20"/>
      <c r="AA1608" s="20"/>
      <c r="AB1608" s="20"/>
      <c r="AC1608" s="20"/>
      <c r="AD1608" s="20"/>
      <c r="AE1608" s="20"/>
      <c r="AF1608" s="20"/>
      <c r="AG1608" s="20"/>
      <c r="AH1608" s="20"/>
      <c r="AI1608" s="20" t="str">
        <f t="shared" si="148"/>
        <v>проверка пройдена</v>
      </c>
      <c r="AJ1608" s="21" t="b">
        <f t="shared" si="149"/>
        <v>0</v>
      </c>
    </row>
    <row r="1609" spans="1:36" x14ac:dyDescent="0.25">
      <c r="A1609" s="20" t="s">
        <v>548</v>
      </c>
      <c r="B1609" s="20" t="s">
        <v>34</v>
      </c>
      <c r="C1609" s="20" t="s">
        <v>35</v>
      </c>
      <c r="D1609" s="20" t="s">
        <v>91</v>
      </c>
      <c r="E1609" s="20" t="str">
        <f>VLOOKUP(D1609,'Коды программ'!$A$2:$B$578,2,FALSE)</f>
        <v>Повар, кондитер</v>
      </c>
      <c r="F1609" s="20" t="s">
        <v>0</v>
      </c>
      <c r="G1609" s="20" t="s">
        <v>38</v>
      </c>
      <c r="H1609" s="20">
        <v>22</v>
      </c>
      <c r="I1609" s="20">
        <v>13</v>
      </c>
      <c r="J1609" s="20">
        <v>8</v>
      </c>
      <c r="K1609" s="20">
        <v>8</v>
      </c>
      <c r="L1609" s="20">
        <v>0</v>
      </c>
      <c r="M1609" s="20">
        <v>0</v>
      </c>
      <c r="N1609" s="20">
        <v>2</v>
      </c>
      <c r="O1609" s="20">
        <v>1</v>
      </c>
      <c r="P1609" s="20">
        <v>0</v>
      </c>
      <c r="Q1609" s="20">
        <v>5</v>
      </c>
      <c r="R1609" s="20">
        <v>1</v>
      </c>
      <c r="S1609" s="20">
        <v>0</v>
      </c>
      <c r="T1609" s="20">
        <v>0</v>
      </c>
      <c r="U1609" s="20">
        <v>0</v>
      </c>
      <c r="V1609" s="20">
        <v>0</v>
      </c>
      <c r="W1609" s="20">
        <v>0</v>
      </c>
      <c r="X1609" s="20">
        <v>0</v>
      </c>
      <c r="Y1609" s="20">
        <v>0</v>
      </c>
      <c r="Z1609" s="20">
        <v>0</v>
      </c>
      <c r="AA1609" s="20">
        <v>0</v>
      </c>
      <c r="AB1609" s="20">
        <v>0</v>
      </c>
      <c r="AC1609" s="20">
        <v>0</v>
      </c>
      <c r="AD1609" s="20">
        <v>0</v>
      </c>
      <c r="AE1609" s="20">
        <v>0</v>
      </c>
      <c r="AF1609" s="20">
        <v>0</v>
      </c>
      <c r="AG1609" s="20">
        <v>0</v>
      </c>
      <c r="AH1609" s="20" t="s">
        <v>389</v>
      </c>
      <c r="AI1609" s="20" t="str">
        <f t="shared" si="148"/>
        <v>проверка пройдена</v>
      </c>
      <c r="AJ1609" s="21" t="b">
        <f t="shared" si="149"/>
        <v>0</v>
      </c>
    </row>
    <row r="1610" spans="1:36" hidden="1" x14ac:dyDescent="0.25">
      <c r="A1610" s="20" t="s">
        <v>548</v>
      </c>
      <c r="B1610" s="20" t="s">
        <v>34</v>
      </c>
      <c r="C1610" s="20" t="s">
        <v>35</v>
      </c>
      <c r="D1610" s="20" t="s">
        <v>91</v>
      </c>
      <c r="E1610" s="20" t="str">
        <f>VLOOKUP(D1610,'Коды программ'!$A$2:$B$578,2,FALSE)</f>
        <v>Повар, кондитер</v>
      </c>
      <c r="F1610" s="20" t="s">
        <v>1</v>
      </c>
      <c r="G1610" s="20" t="s">
        <v>40</v>
      </c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  <c r="S1610" s="20"/>
      <c r="T1610" s="20"/>
      <c r="U1610" s="20"/>
      <c r="V1610" s="20"/>
      <c r="W1610" s="20"/>
      <c r="X1610" s="20"/>
      <c r="Y1610" s="20"/>
      <c r="Z1610" s="20"/>
      <c r="AA1610" s="20"/>
      <c r="AB1610" s="20"/>
      <c r="AC1610" s="20"/>
      <c r="AD1610" s="20"/>
      <c r="AE1610" s="20"/>
      <c r="AF1610" s="20"/>
      <c r="AG1610" s="20"/>
      <c r="AH1610" s="20"/>
      <c r="AI1610" s="20" t="str">
        <f t="shared" ref="AI1610:AI1633" si="150">IF(H1610=I1610+L1610+M1610+N1610+O1610+P1610+Q1610+R1610+S1610+T1610+U1610+V1610+W1610+X1610+Y1610+Z1610+AA1610+AB1610+AC1610+AD1610+AE1610+AF1610+AG1610,"проверка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610" s="21" t="b">
        <f t="shared" ref="AJ1610:AJ1633" si="151">IF(OR(J1610&gt;I1610,K1610&gt;I1610),TRUE,FALSE)</f>
        <v>0</v>
      </c>
    </row>
    <row r="1611" spans="1:36" hidden="1" x14ac:dyDescent="0.25">
      <c r="A1611" s="20" t="s">
        <v>548</v>
      </c>
      <c r="B1611" s="20" t="s">
        <v>34</v>
      </c>
      <c r="C1611" s="20" t="s">
        <v>35</v>
      </c>
      <c r="D1611" s="20" t="s">
        <v>91</v>
      </c>
      <c r="E1611" s="20" t="str">
        <f>VLOOKUP(D1611,'Коды программ'!$A$2:$B$578,2,FALSE)</f>
        <v>Повар, кондитер</v>
      </c>
      <c r="F1611" s="20" t="s">
        <v>2</v>
      </c>
      <c r="G1611" s="20" t="s">
        <v>41</v>
      </c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0"/>
      <c r="S1611" s="20"/>
      <c r="T1611" s="20"/>
      <c r="U1611" s="20"/>
      <c r="V1611" s="20"/>
      <c r="W1611" s="20"/>
      <c r="X1611" s="20"/>
      <c r="Y1611" s="20"/>
      <c r="Z1611" s="20"/>
      <c r="AA1611" s="20"/>
      <c r="AB1611" s="20"/>
      <c r="AC1611" s="20"/>
      <c r="AD1611" s="20"/>
      <c r="AE1611" s="20"/>
      <c r="AF1611" s="20"/>
      <c r="AG1611" s="20"/>
      <c r="AH1611" s="20"/>
      <c r="AI1611" s="20" t="str">
        <f t="shared" si="150"/>
        <v>проверка пройдена</v>
      </c>
      <c r="AJ1611" s="21" t="b">
        <f t="shared" si="151"/>
        <v>0</v>
      </c>
    </row>
    <row r="1612" spans="1:36" hidden="1" x14ac:dyDescent="0.25">
      <c r="A1612" s="20" t="s">
        <v>548</v>
      </c>
      <c r="B1612" s="20" t="s">
        <v>34</v>
      </c>
      <c r="C1612" s="20" t="s">
        <v>35</v>
      </c>
      <c r="D1612" s="20" t="s">
        <v>91</v>
      </c>
      <c r="E1612" s="20" t="str">
        <f>VLOOKUP(D1612,'Коды программ'!$A$2:$B$578,2,FALSE)</f>
        <v>Повар, кондитер</v>
      </c>
      <c r="F1612" s="20" t="s">
        <v>3</v>
      </c>
      <c r="G1612" s="20" t="s">
        <v>42</v>
      </c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0"/>
      <c r="W1612" s="20"/>
      <c r="X1612" s="20"/>
      <c r="Y1612" s="20"/>
      <c r="Z1612" s="20"/>
      <c r="AA1612" s="20"/>
      <c r="AB1612" s="20"/>
      <c r="AC1612" s="20"/>
      <c r="AD1612" s="20"/>
      <c r="AE1612" s="20"/>
      <c r="AF1612" s="20"/>
      <c r="AG1612" s="20"/>
      <c r="AH1612" s="20"/>
      <c r="AI1612" s="20" t="str">
        <f t="shared" si="150"/>
        <v>проверка пройдена</v>
      </c>
      <c r="AJ1612" s="21" t="b">
        <f t="shared" si="151"/>
        <v>0</v>
      </c>
    </row>
    <row r="1613" spans="1:36" hidden="1" x14ac:dyDescent="0.25">
      <c r="A1613" s="20" t="s">
        <v>548</v>
      </c>
      <c r="B1613" s="20" t="s">
        <v>34</v>
      </c>
      <c r="C1613" s="20" t="s">
        <v>35</v>
      </c>
      <c r="D1613" s="20" t="s">
        <v>91</v>
      </c>
      <c r="E1613" s="20" t="str">
        <f>VLOOKUP(D1613,'Коды программ'!$A$2:$B$578,2,FALSE)</f>
        <v>Повар, кондитер</v>
      </c>
      <c r="F1613" s="20" t="s">
        <v>4</v>
      </c>
      <c r="G1613" s="20" t="s">
        <v>43</v>
      </c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20"/>
      <c r="U1613" s="20"/>
      <c r="V1613" s="20"/>
      <c r="W1613" s="20"/>
      <c r="X1613" s="20"/>
      <c r="Y1613" s="20"/>
      <c r="Z1613" s="20"/>
      <c r="AA1613" s="20"/>
      <c r="AB1613" s="20"/>
      <c r="AC1613" s="20"/>
      <c r="AD1613" s="20"/>
      <c r="AE1613" s="20"/>
      <c r="AF1613" s="20"/>
      <c r="AG1613" s="20"/>
      <c r="AH1613" s="20"/>
      <c r="AI1613" s="20" t="str">
        <f t="shared" si="150"/>
        <v>проверка пройдена</v>
      </c>
      <c r="AJ1613" s="21" t="b">
        <f t="shared" si="151"/>
        <v>0</v>
      </c>
    </row>
    <row r="1614" spans="1:36" x14ac:dyDescent="0.25">
      <c r="A1614" s="20" t="s">
        <v>548</v>
      </c>
      <c r="B1614" s="20" t="s">
        <v>34</v>
      </c>
      <c r="C1614" s="20" t="s">
        <v>35</v>
      </c>
      <c r="D1614" s="20" t="s">
        <v>73</v>
      </c>
      <c r="E1614" s="20" t="str">
        <f>VLOOKUP(D1614,'Коды программ'!$A$2:$B$578,2,FALSE)</f>
        <v>Сварщик (ручной и частично механизированной сварки (наплавки)</v>
      </c>
      <c r="F1614" s="20" t="s">
        <v>0</v>
      </c>
      <c r="G1614" s="20" t="s">
        <v>38</v>
      </c>
      <c r="H1614" s="20">
        <v>20</v>
      </c>
      <c r="I1614" s="20">
        <v>3</v>
      </c>
      <c r="J1614" s="20">
        <v>2</v>
      </c>
      <c r="K1614" s="20">
        <v>2</v>
      </c>
      <c r="L1614" s="20">
        <v>0</v>
      </c>
      <c r="M1614" s="20">
        <v>1</v>
      </c>
      <c r="N1614" s="20">
        <v>2</v>
      </c>
      <c r="O1614" s="20">
        <v>3</v>
      </c>
      <c r="P1614" s="20">
        <v>1</v>
      </c>
      <c r="Q1614" s="20">
        <v>1</v>
      </c>
      <c r="R1614" s="20">
        <v>9</v>
      </c>
      <c r="S1614" s="20">
        <v>0</v>
      </c>
      <c r="T1614" s="20">
        <v>0</v>
      </c>
      <c r="U1614" s="20">
        <v>0</v>
      </c>
      <c r="V1614" s="20">
        <v>0</v>
      </c>
      <c r="W1614" s="20">
        <v>0</v>
      </c>
      <c r="X1614" s="20">
        <v>0</v>
      </c>
      <c r="Y1614" s="20">
        <v>0</v>
      </c>
      <c r="Z1614" s="20">
        <v>0</v>
      </c>
      <c r="AA1614" s="20">
        <v>0</v>
      </c>
      <c r="AB1614" s="20">
        <v>0</v>
      </c>
      <c r="AC1614" s="20">
        <v>0</v>
      </c>
      <c r="AD1614" s="20">
        <v>0</v>
      </c>
      <c r="AE1614" s="20">
        <v>0</v>
      </c>
      <c r="AF1614" s="20">
        <v>0</v>
      </c>
      <c r="AG1614" s="20">
        <v>0</v>
      </c>
      <c r="AH1614" s="20" t="s">
        <v>389</v>
      </c>
      <c r="AI1614" s="20" t="str">
        <f t="shared" si="150"/>
        <v>проверка пройдена</v>
      </c>
      <c r="AJ1614" s="21" t="b">
        <f t="shared" si="151"/>
        <v>0</v>
      </c>
    </row>
    <row r="1615" spans="1:36" hidden="1" x14ac:dyDescent="0.25">
      <c r="A1615" s="20" t="s">
        <v>548</v>
      </c>
      <c r="B1615" s="20" t="s">
        <v>34</v>
      </c>
      <c r="C1615" s="20" t="s">
        <v>35</v>
      </c>
      <c r="D1615" s="20" t="s">
        <v>73</v>
      </c>
      <c r="E1615" s="20" t="str">
        <f>VLOOKUP(D1615,'Коды программ'!$A$2:$B$578,2,FALSE)</f>
        <v>Сварщик (ручной и частично механизированной сварки (наплавки)</v>
      </c>
      <c r="F1615" s="20" t="s">
        <v>1</v>
      </c>
      <c r="G1615" s="20" t="s">
        <v>40</v>
      </c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0"/>
      <c r="S1615" s="20"/>
      <c r="T1615" s="20"/>
      <c r="U1615" s="20"/>
      <c r="V1615" s="20"/>
      <c r="W1615" s="20"/>
      <c r="X1615" s="20"/>
      <c r="Y1615" s="20"/>
      <c r="Z1615" s="20"/>
      <c r="AA1615" s="20"/>
      <c r="AB1615" s="20"/>
      <c r="AC1615" s="20"/>
      <c r="AD1615" s="20"/>
      <c r="AE1615" s="20"/>
      <c r="AF1615" s="20"/>
      <c r="AG1615" s="20"/>
      <c r="AH1615" s="20"/>
      <c r="AI1615" s="20" t="str">
        <f t="shared" si="150"/>
        <v>проверка пройдена</v>
      </c>
      <c r="AJ1615" s="21" t="b">
        <f t="shared" si="151"/>
        <v>0</v>
      </c>
    </row>
    <row r="1616" spans="1:36" hidden="1" x14ac:dyDescent="0.25">
      <c r="A1616" s="20" t="s">
        <v>548</v>
      </c>
      <c r="B1616" s="20" t="s">
        <v>34</v>
      </c>
      <c r="C1616" s="20" t="s">
        <v>35</v>
      </c>
      <c r="D1616" s="20" t="s">
        <v>73</v>
      </c>
      <c r="E1616" s="20" t="str">
        <f>VLOOKUP(D1616,'Коды программ'!$A$2:$B$578,2,FALSE)</f>
        <v>Сварщик (ручной и частично механизированной сварки (наплавки)</v>
      </c>
      <c r="F1616" s="20" t="s">
        <v>2</v>
      </c>
      <c r="G1616" s="20" t="s">
        <v>41</v>
      </c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  <c r="Z1616" s="20"/>
      <c r="AA1616" s="20"/>
      <c r="AB1616" s="20"/>
      <c r="AC1616" s="20"/>
      <c r="AD1616" s="20"/>
      <c r="AE1616" s="20"/>
      <c r="AF1616" s="20"/>
      <c r="AG1616" s="20"/>
      <c r="AH1616" s="20"/>
      <c r="AI1616" s="20" t="str">
        <f t="shared" si="150"/>
        <v>проверка пройдена</v>
      </c>
      <c r="AJ1616" s="21" t="b">
        <f t="shared" si="151"/>
        <v>0</v>
      </c>
    </row>
    <row r="1617" spans="1:36" hidden="1" x14ac:dyDescent="0.25">
      <c r="A1617" s="20" t="s">
        <v>548</v>
      </c>
      <c r="B1617" s="20" t="s">
        <v>34</v>
      </c>
      <c r="C1617" s="20" t="s">
        <v>35</v>
      </c>
      <c r="D1617" s="20" t="s">
        <v>73</v>
      </c>
      <c r="E1617" s="20" t="str">
        <f>VLOOKUP(D1617,'Коды программ'!$A$2:$B$578,2,FALSE)</f>
        <v>Сварщик (ручной и частично механизированной сварки (наплавки)</v>
      </c>
      <c r="F1617" s="20" t="s">
        <v>3</v>
      </c>
      <c r="G1617" s="20" t="s">
        <v>42</v>
      </c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0"/>
      <c r="S1617" s="20"/>
      <c r="T1617" s="20"/>
      <c r="U1617" s="20"/>
      <c r="V1617" s="20"/>
      <c r="W1617" s="20"/>
      <c r="X1617" s="20"/>
      <c r="Y1617" s="20"/>
      <c r="Z1617" s="20"/>
      <c r="AA1617" s="20"/>
      <c r="AB1617" s="20"/>
      <c r="AC1617" s="20"/>
      <c r="AD1617" s="20"/>
      <c r="AE1617" s="20"/>
      <c r="AF1617" s="20"/>
      <c r="AG1617" s="20"/>
      <c r="AH1617" s="20"/>
      <c r="AI1617" s="20" t="str">
        <f t="shared" si="150"/>
        <v>проверка пройдена</v>
      </c>
      <c r="AJ1617" s="21" t="b">
        <f t="shared" si="151"/>
        <v>0</v>
      </c>
    </row>
    <row r="1618" spans="1:36" hidden="1" x14ac:dyDescent="0.25">
      <c r="A1618" s="20" t="s">
        <v>548</v>
      </c>
      <c r="B1618" s="20" t="s">
        <v>34</v>
      </c>
      <c r="C1618" s="20" t="s">
        <v>35</v>
      </c>
      <c r="D1618" s="20" t="s">
        <v>73</v>
      </c>
      <c r="E1618" s="20" t="str">
        <f>VLOOKUP(D1618,'Коды программ'!$A$2:$B$578,2,FALSE)</f>
        <v>Сварщик (ручной и частично механизированной сварки (наплавки)</v>
      </c>
      <c r="F1618" s="20" t="s">
        <v>4</v>
      </c>
      <c r="G1618" s="20" t="s">
        <v>43</v>
      </c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  <c r="T1618" s="20"/>
      <c r="U1618" s="20"/>
      <c r="V1618" s="20"/>
      <c r="W1618" s="20"/>
      <c r="X1618" s="20"/>
      <c r="Y1618" s="20"/>
      <c r="Z1618" s="20"/>
      <c r="AA1618" s="20"/>
      <c r="AB1618" s="20"/>
      <c r="AC1618" s="20"/>
      <c r="AD1618" s="20"/>
      <c r="AE1618" s="20"/>
      <c r="AF1618" s="20"/>
      <c r="AG1618" s="20"/>
      <c r="AH1618" s="20"/>
      <c r="AI1618" s="20" t="str">
        <f t="shared" si="150"/>
        <v>проверка пройдена</v>
      </c>
      <c r="AJ1618" s="21" t="b">
        <f t="shared" si="151"/>
        <v>0</v>
      </c>
    </row>
    <row r="1619" spans="1:36" x14ac:dyDescent="0.25">
      <c r="A1619" s="20" t="s">
        <v>549</v>
      </c>
      <c r="B1619" s="20" t="s">
        <v>34</v>
      </c>
      <c r="C1619" s="20" t="s">
        <v>35</v>
      </c>
      <c r="D1619" s="20" t="s">
        <v>390</v>
      </c>
      <c r="E1619" s="20" t="str">
        <f>VLOOKUP(D1619,'Коды программ'!$A$2:$B$578,2,FALSE)</f>
        <v>Лечебное дело</v>
      </c>
      <c r="F1619" s="20" t="s">
        <v>0</v>
      </c>
      <c r="G1619" s="20" t="s">
        <v>38</v>
      </c>
      <c r="H1619" s="20">
        <v>27</v>
      </c>
      <c r="I1619" s="20">
        <v>21</v>
      </c>
      <c r="J1619" s="20">
        <v>21</v>
      </c>
      <c r="K1619" s="20">
        <v>21</v>
      </c>
      <c r="L1619" s="20">
        <v>2</v>
      </c>
      <c r="M1619" s="20">
        <v>0</v>
      </c>
      <c r="N1619" s="20">
        <v>1</v>
      </c>
      <c r="O1619" s="20">
        <v>0</v>
      </c>
      <c r="P1619" s="20"/>
      <c r="Q1619" s="20">
        <v>3</v>
      </c>
      <c r="R1619" s="20">
        <v>0</v>
      </c>
      <c r="S1619" s="20">
        <v>0</v>
      </c>
      <c r="T1619" s="20">
        <v>0</v>
      </c>
      <c r="U1619" s="20">
        <v>0</v>
      </c>
      <c r="V1619" s="20">
        <v>0</v>
      </c>
      <c r="W1619" s="20">
        <v>0</v>
      </c>
      <c r="X1619" s="20">
        <v>0</v>
      </c>
      <c r="Y1619" s="20">
        <v>0</v>
      </c>
      <c r="Z1619" s="20">
        <v>0</v>
      </c>
      <c r="AA1619" s="20">
        <v>0</v>
      </c>
      <c r="AB1619" s="20">
        <v>0</v>
      </c>
      <c r="AC1619" s="20">
        <v>0</v>
      </c>
      <c r="AD1619" s="20">
        <v>0</v>
      </c>
      <c r="AE1619" s="20">
        <v>0</v>
      </c>
      <c r="AF1619" s="20">
        <v>0</v>
      </c>
      <c r="AG1619" s="20">
        <v>0</v>
      </c>
      <c r="AH1619" s="20"/>
      <c r="AI1619" s="20" t="str">
        <f t="shared" si="150"/>
        <v>проверка пройдена</v>
      </c>
      <c r="AJ1619" s="21" t="b">
        <f t="shared" si="151"/>
        <v>0</v>
      </c>
    </row>
    <row r="1620" spans="1:36" hidden="1" x14ac:dyDescent="0.25">
      <c r="A1620" s="20" t="s">
        <v>549</v>
      </c>
      <c r="B1620" s="20" t="s">
        <v>34</v>
      </c>
      <c r="C1620" s="20" t="s">
        <v>35</v>
      </c>
      <c r="D1620" s="20" t="s">
        <v>390</v>
      </c>
      <c r="E1620" s="20" t="str">
        <f>VLOOKUP(D1620,'Коды программ'!$A$2:$B$578,2,FALSE)</f>
        <v>Лечебное дело</v>
      </c>
      <c r="F1620" s="20" t="s">
        <v>1</v>
      </c>
      <c r="G1620" s="20" t="s">
        <v>40</v>
      </c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  <c r="T1620" s="20"/>
      <c r="U1620" s="20"/>
      <c r="V1620" s="20"/>
      <c r="W1620" s="20"/>
      <c r="X1620" s="20"/>
      <c r="Y1620" s="20"/>
      <c r="Z1620" s="20"/>
      <c r="AA1620" s="20"/>
      <c r="AB1620" s="20"/>
      <c r="AC1620" s="20"/>
      <c r="AD1620" s="20"/>
      <c r="AE1620" s="20"/>
      <c r="AF1620" s="20"/>
      <c r="AG1620" s="20"/>
      <c r="AH1620" s="20"/>
      <c r="AI1620" s="20" t="str">
        <f t="shared" si="150"/>
        <v>проверка пройдена</v>
      </c>
      <c r="AJ1620" s="21" t="b">
        <f t="shared" si="151"/>
        <v>0</v>
      </c>
    </row>
    <row r="1621" spans="1:36" hidden="1" x14ac:dyDescent="0.25">
      <c r="A1621" s="20" t="s">
        <v>549</v>
      </c>
      <c r="B1621" s="20" t="s">
        <v>34</v>
      </c>
      <c r="C1621" s="20" t="s">
        <v>35</v>
      </c>
      <c r="D1621" s="20" t="s">
        <v>390</v>
      </c>
      <c r="E1621" s="20" t="str">
        <f>VLOOKUP(D1621,'Коды программ'!$A$2:$B$578,2,FALSE)</f>
        <v>Лечебное дело</v>
      </c>
      <c r="F1621" s="20" t="s">
        <v>2</v>
      </c>
      <c r="G1621" s="20" t="s">
        <v>41</v>
      </c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  <c r="T1621" s="20"/>
      <c r="U1621" s="20"/>
      <c r="V1621" s="20"/>
      <c r="W1621" s="20"/>
      <c r="X1621" s="20"/>
      <c r="Y1621" s="20"/>
      <c r="Z1621" s="20"/>
      <c r="AA1621" s="20"/>
      <c r="AB1621" s="20"/>
      <c r="AC1621" s="20"/>
      <c r="AD1621" s="20"/>
      <c r="AE1621" s="20"/>
      <c r="AF1621" s="20"/>
      <c r="AG1621" s="20"/>
      <c r="AH1621" s="20"/>
      <c r="AI1621" s="20" t="str">
        <f t="shared" si="150"/>
        <v>проверка пройдена</v>
      </c>
      <c r="AJ1621" s="21" t="b">
        <f t="shared" si="151"/>
        <v>0</v>
      </c>
    </row>
    <row r="1622" spans="1:36" hidden="1" x14ac:dyDescent="0.25">
      <c r="A1622" s="20" t="s">
        <v>549</v>
      </c>
      <c r="B1622" s="20" t="s">
        <v>34</v>
      </c>
      <c r="C1622" s="20" t="s">
        <v>35</v>
      </c>
      <c r="D1622" s="20" t="s">
        <v>390</v>
      </c>
      <c r="E1622" s="20" t="str">
        <f>VLOOKUP(D1622,'Коды программ'!$A$2:$B$578,2,FALSE)</f>
        <v>Лечебное дело</v>
      </c>
      <c r="F1622" s="20" t="s">
        <v>3</v>
      </c>
      <c r="G1622" s="20" t="s">
        <v>42</v>
      </c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  <c r="X1622" s="20"/>
      <c r="Y1622" s="20"/>
      <c r="Z1622" s="20"/>
      <c r="AA1622" s="20"/>
      <c r="AB1622" s="20"/>
      <c r="AC1622" s="20"/>
      <c r="AD1622" s="20"/>
      <c r="AE1622" s="20"/>
      <c r="AF1622" s="20"/>
      <c r="AG1622" s="20"/>
      <c r="AH1622" s="20"/>
      <c r="AI1622" s="20" t="str">
        <f t="shared" si="150"/>
        <v>проверка пройдена</v>
      </c>
      <c r="AJ1622" s="21" t="b">
        <f t="shared" si="151"/>
        <v>0</v>
      </c>
    </row>
    <row r="1623" spans="1:36" hidden="1" x14ac:dyDescent="0.25">
      <c r="A1623" s="20" t="s">
        <v>549</v>
      </c>
      <c r="B1623" s="20" t="s">
        <v>34</v>
      </c>
      <c r="C1623" s="20" t="s">
        <v>35</v>
      </c>
      <c r="D1623" s="20" t="s">
        <v>390</v>
      </c>
      <c r="E1623" s="20" t="str">
        <f>VLOOKUP(D1623,'Коды программ'!$A$2:$B$578,2,FALSE)</f>
        <v>Лечебное дело</v>
      </c>
      <c r="F1623" s="20" t="s">
        <v>4</v>
      </c>
      <c r="G1623" s="20" t="s">
        <v>43</v>
      </c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20"/>
      <c r="U1623" s="20"/>
      <c r="V1623" s="20"/>
      <c r="W1623" s="20"/>
      <c r="X1623" s="20"/>
      <c r="Y1623" s="20"/>
      <c r="Z1623" s="20"/>
      <c r="AA1623" s="20"/>
      <c r="AB1623" s="20"/>
      <c r="AC1623" s="20"/>
      <c r="AD1623" s="20"/>
      <c r="AE1623" s="20"/>
      <c r="AF1623" s="20"/>
      <c r="AG1623" s="20"/>
      <c r="AH1623" s="20"/>
      <c r="AI1623" s="20" t="str">
        <f t="shared" si="150"/>
        <v>проверка пройдена</v>
      </c>
      <c r="AJ1623" s="21" t="b">
        <f t="shared" si="151"/>
        <v>0</v>
      </c>
    </row>
    <row r="1624" spans="1:36" x14ac:dyDescent="0.25">
      <c r="A1624" s="20" t="s">
        <v>549</v>
      </c>
      <c r="B1624" s="20" t="s">
        <v>34</v>
      </c>
      <c r="C1624" s="20" t="s">
        <v>35</v>
      </c>
      <c r="D1624" s="20" t="s">
        <v>392</v>
      </c>
      <c r="E1624" s="20" t="str">
        <f>VLOOKUP(D1624,'Коды программ'!$A$2:$B$578,2,FALSE)</f>
        <v>Сестринское дело</v>
      </c>
      <c r="F1624" s="20" t="s">
        <v>0</v>
      </c>
      <c r="G1624" s="20" t="s">
        <v>38</v>
      </c>
      <c r="H1624" s="20">
        <v>68</v>
      </c>
      <c r="I1624" s="20">
        <v>48</v>
      </c>
      <c r="J1624" s="20">
        <v>41</v>
      </c>
      <c r="K1624" s="20">
        <v>41</v>
      </c>
      <c r="L1624" s="20">
        <v>7</v>
      </c>
      <c r="M1624" s="20">
        <v>0</v>
      </c>
      <c r="N1624" s="20">
        <v>1</v>
      </c>
      <c r="O1624" s="20">
        <v>0</v>
      </c>
      <c r="P1624" s="20">
        <v>0</v>
      </c>
      <c r="Q1624" s="20">
        <v>9</v>
      </c>
      <c r="R1624" s="20"/>
      <c r="S1624" s="20"/>
      <c r="T1624" s="20"/>
      <c r="U1624" s="20"/>
      <c r="V1624" s="20"/>
      <c r="W1624" s="20"/>
      <c r="X1624" s="20"/>
      <c r="Y1624" s="20"/>
      <c r="Z1624" s="20"/>
      <c r="AA1624" s="20">
        <v>3</v>
      </c>
      <c r="AB1624" s="20"/>
      <c r="AC1624" s="20"/>
      <c r="AD1624" s="20"/>
      <c r="AE1624" s="20"/>
      <c r="AF1624" s="20"/>
      <c r="AG1624" s="20"/>
      <c r="AH1624" s="20" t="s">
        <v>394</v>
      </c>
      <c r="AI1624" s="20" t="str">
        <f t="shared" si="150"/>
        <v>проверка пройдена</v>
      </c>
      <c r="AJ1624" s="21" t="b">
        <f t="shared" si="151"/>
        <v>0</v>
      </c>
    </row>
    <row r="1625" spans="1:36" hidden="1" x14ac:dyDescent="0.25">
      <c r="A1625" s="20" t="s">
        <v>549</v>
      </c>
      <c r="B1625" s="20" t="s">
        <v>34</v>
      </c>
      <c r="C1625" s="20" t="s">
        <v>35</v>
      </c>
      <c r="D1625" s="20" t="s">
        <v>392</v>
      </c>
      <c r="E1625" s="20" t="str">
        <f>VLOOKUP(D1625,'Коды программ'!$A$2:$B$578,2,FALSE)</f>
        <v>Сестринское дело</v>
      </c>
      <c r="F1625" s="20" t="s">
        <v>1</v>
      </c>
      <c r="G1625" s="20" t="s">
        <v>40</v>
      </c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  <c r="S1625" s="20"/>
      <c r="T1625" s="20"/>
      <c r="U1625" s="20"/>
      <c r="V1625" s="20"/>
      <c r="W1625" s="20"/>
      <c r="X1625" s="20"/>
      <c r="Y1625" s="20"/>
      <c r="Z1625" s="20"/>
      <c r="AA1625" s="20"/>
      <c r="AB1625" s="20"/>
      <c r="AC1625" s="20"/>
      <c r="AD1625" s="20"/>
      <c r="AE1625" s="20"/>
      <c r="AF1625" s="20"/>
      <c r="AG1625" s="20"/>
      <c r="AH1625" s="20"/>
      <c r="AI1625" s="20" t="str">
        <f t="shared" si="150"/>
        <v>проверка пройдена</v>
      </c>
      <c r="AJ1625" s="21" t="b">
        <f t="shared" si="151"/>
        <v>0</v>
      </c>
    </row>
    <row r="1626" spans="1:36" hidden="1" x14ac:dyDescent="0.25">
      <c r="A1626" s="20" t="s">
        <v>549</v>
      </c>
      <c r="B1626" s="20" t="s">
        <v>34</v>
      </c>
      <c r="C1626" s="20" t="s">
        <v>35</v>
      </c>
      <c r="D1626" s="20" t="s">
        <v>392</v>
      </c>
      <c r="E1626" s="20" t="str">
        <f>VLOOKUP(D1626,'Коды программ'!$A$2:$B$578,2,FALSE)</f>
        <v>Сестринское дело</v>
      </c>
      <c r="F1626" s="20" t="s">
        <v>2</v>
      </c>
      <c r="G1626" s="20" t="s">
        <v>41</v>
      </c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  <c r="T1626" s="20"/>
      <c r="U1626" s="20"/>
      <c r="V1626" s="20"/>
      <c r="W1626" s="20"/>
      <c r="X1626" s="20"/>
      <c r="Y1626" s="20"/>
      <c r="Z1626" s="20"/>
      <c r="AA1626" s="20"/>
      <c r="AB1626" s="20"/>
      <c r="AC1626" s="20"/>
      <c r="AD1626" s="20"/>
      <c r="AE1626" s="20"/>
      <c r="AF1626" s="20"/>
      <c r="AG1626" s="20"/>
      <c r="AH1626" s="20"/>
      <c r="AI1626" s="20" t="str">
        <f t="shared" si="150"/>
        <v>проверка пройдена</v>
      </c>
      <c r="AJ1626" s="21" t="b">
        <f t="shared" si="151"/>
        <v>0</v>
      </c>
    </row>
    <row r="1627" spans="1:36" hidden="1" x14ac:dyDescent="0.25">
      <c r="A1627" s="20" t="s">
        <v>549</v>
      </c>
      <c r="B1627" s="20" t="s">
        <v>34</v>
      </c>
      <c r="C1627" s="20" t="s">
        <v>35</v>
      </c>
      <c r="D1627" s="20" t="s">
        <v>392</v>
      </c>
      <c r="E1627" s="20" t="str">
        <f>VLOOKUP(D1627,'Коды программ'!$A$2:$B$578,2,FALSE)</f>
        <v>Сестринское дело</v>
      </c>
      <c r="F1627" s="20" t="s">
        <v>3</v>
      </c>
      <c r="G1627" s="20" t="s">
        <v>42</v>
      </c>
      <c r="H1627" s="20">
        <v>1</v>
      </c>
      <c r="I1627" s="20"/>
      <c r="J1627" s="20"/>
      <c r="K1627" s="20"/>
      <c r="L1627" s="20">
        <v>1</v>
      </c>
      <c r="M1627" s="20"/>
      <c r="N1627" s="20"/>
      <c r="O1627" s="20"/>
      <c r="P1627" s="20"/>
      <c r="Q1627" s="20"/>
      <c r="R1627" s="20"/>
      <c r="S1627" s="20"/>
      <c r="T1627" s="20"/>
      <c r="U1627" s="20"/>
      <c r="V1627" s="20"/>
      <c r="W1627" s="20"/>
      <c r="X1627" s="20"/>
      <c r="Y1627" s="20"/>
      <c r="Z1627" s="20"/>
      <c r="AA1627" s="20"/>
      <c r="AB1627" s="20"/>
      <c r="AC1627" s="20"/>
      <c r="AD1627" s="20"/>
      <c r="AE1627" s="20"/>
      <c r="AF1627" s="20"/>
      <c r="AG1627" s="20"/>
      <c r="AH1627" s="20"/>
      <c r="AI1627" s="20" t="str">
        <f t="shared" si="150"/>
        <v>проверка пройдена</v>
      </c>
      <c r="AJ1627" s="21" t="b">
        <f t="shared" si="151"/>
        <v>0</v>
      </c>
    </row>
    <row r="1628" spans="1:36" hidden="1" x14ac:dyDescent="0.25">
      <c r="A1628" s="20" t="s">
        <v>549</v>
      </c>
      <c r="B1628" s="20" t="s">
        <v>34</v>
      </c>
      <c r="C1628" s="20" t="s">
        <v>35</v>
      </c>
      <c r="D1628" s="20" t="s">
        <v>392</v>
      </c>
      <c r="E1628" s="20" t="str">
        <f>VLOOKUP(D1628,'Коды программ'!$A$2:$B$578,2,FALSE)</f>
        <v>Сестринское дело</v>
      </c>
      <c r="F1628" s="20" t="s">
        <v>4</v>
      </c>
      <c r="G1628" s="20" t="s">
        <v>43</v>
      </c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0"/>
      <c r="W1628" s="20"/>
      <c r="X1628" s="20"/>
      <c r="Y1628" s="20"/>
      <c r="Z1628" s="20"/>
      <c r="AA1628" s="20"/>
      <c r="AB1628" s="20"/>
      <c r="AC1628" s="20"/>
      <c r="AD1628" s="20"/>
      <c r="AE1628" s="20"/>
      <c r="AF1628" s="20"/>
      <c r="AG1628" s="20"/>
      <c r="AH1628" s="20"/>
      <c r="AI1628" s="20" t="str">
        <f t="shared" si="150"/>
        <v>проверка пройдена</v>
      </c>
      <c r="AJ1628" s="21" t="b">
        <f t="shared" si="151"/>
        <v>0</v>
      </c>
    </row>
    <row r="1629" spans="1:36" x14ac:dyDescent="0.25">
      <c r="A1629" s="20" t="s">
        <v>550</v>
      </c>
      <c r="B1629" s="20" t="s">
        <v>34</v>
      </c>
      <c r="C1629" s="20" t="s">
        <v>35</v>
      </c>
      <c r="D1629" s="20" t="s">
        <v>390</v>
      </c>
      <c r="E1629" s="20" t="str">
        <f>VLOOKUP(D1629,'Коды программ'!$A$2:$B$578,2,FALSE)</f>
        <v>Лечебное дело</v>
      </c>
      <c r="F1629" s="20" t="s">
        <v>0</v>
      </c>
      <c r="G1629" s="20" t="s">
        <v>38</v>
      </c>
      <c r="H1629" s="20">
        <v>67</v>
      </c>
      <c r="I1629" s="20">
        <v>51</v>
      </c>
      <c r="J1629" s="20">
        <v>48</v>
      </c>
      <c r="K1629" s="20"/>
      <c r="L1629" s="20"/>
      <c r="M1629" s="20"/>
      <c r="N1629" s="20">
        <v>3</v>
      </c>
      <c r="O1629" s="20">
        <v>5</v>
      </c>
      <c r="P1629" s="20"/>
      <c r="Q1629" s="20">
        <v>5</v>
      </c>
      <c r="R1629" s="20"/>
      <c r="S1629" s="20"/>
      <c r="T1629" s="20"/>
      <c r="U1629" s="20"/>
      <c r="V1629" s="20"/>
      <c r="W1629" s="20"/>
      <c r="X1629" s="20"/>
      <c r="Y1629" s="20"/>
      <c r="Z1629" s="20"/>
      <c r="AA1629" s="20"/>
      <c r="AB1629" s="20">
        <v>3</v>
      </c>
      <c r="AC1629" s="20"/>
      <c r="AD1629" s="20"/>
      <c r="AE1629" s="20"/>
      <c r="AF1629" s="20"/>
      <c r="AG1629" s="20"/>
      <c r="AH1629" s="20" t="s">
        <v>395</v>
      </c>
      <c r="AI1629" s="20" t="str">
        <f t="shared" si="150"/>
        <v>проверка пройдена</v>
      </c>
      <c r="AJ1629" s="21" t="b">
        <f t="shared" si="151"/>
        <v>0</v>
      </c>
    </row>
    <row r="1630" spans="1:36" hidden="1" x14ac:dyDescent="0.25">
      <c r="A1630" s="20" t="s">
        <v>550</v>
      </c>
      <c r="B1630" s="20" t="s">
        <v>34</v>
      </c>
      <c r="C1630" s="20" t="s">
        <v>35</v>
      </c>
      <c r="D1630" s="20" t="s">
        <v>390</v>
      </c>
      <c r="E1630" s="20" t="str">
        <f>VLOOKUP(D1630,'Коды программ'!$A$2:$B$578,2,FALSE)</f>
        <v>Лечебное дело</v>
      </c>
      <c r="F1630" s="20" t="s">
        <v>1</v>
      </c>
      <c r="G1630" s="20" t="s">
        <v>40</v>
      </c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0"/>
      <c r="S1630" s="20"/>
      <c r="T1630" s="20"/>
      <c r="U1630" s="20"/>
      <c r="V1630" s="20"/>
      <c r="W1630" s="20"/>
      <c r="X1630" s="20"/>
      <c r="Y1630" s="20"/>
      <c r="Z1630" s="20"/>
      <c r="AA1630" s="20"/>
      <c r="AB1630" s="20"/>
      <c r="AC1630" s="20"/>
      <c r="AD1630" s="20"/>
      <c r="AE1630" s="20"/>
      <c r="AF1630" s="20"/>
      <c r="AG1630" s="20"/>
      <c r="AH1630" s="20"/>
      <c r="AI1630" s="20" t="str">
        <f t="shared" si="150"/>
        <v>проверка пройдена</v>
      </c>
      <c r="AJ1630" s="21" t="b">
        <f t="shared" si="151"/>
        <v>0</v>
      </c>
    </row>
    <row r="1631" spans="1:36" hidden="1" x14ac:dyDescent="0.25">
      <c r="A1631" s="20" t="s">
        <v>550</v>
      </c>
      <c r="B1631" s="20" t="s">
        <v>34</v>
      </c>
      <c r="C1631" s="20" t="s">
        <v>35</v>
      </c>
      <c r="D1631" s="20" t="s">
        <v>390</v>
      </c>
      <c r="E1631" s="20" t="str">
        <f>VLOOKUP(D1631,'Коды программ'!$A$2:$B$578,2,FALSE)</f>
        <v>Лечебное дело</v>
      </c>
      <c r="F1631" s="20" t="s">
        <v>2</v>
      </c>
      <c r="G1631" s="20" t="s">
        <v>41</v>
      </c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0"/>
      <c r="S1631" s="20"/>
      <c r="T1631" s="20"/>
      <c r="U1631" s="20"/>
      <c r="V1631" s="20"/>
      <c r="W1631" s="20"/>
      <c r="X1631" s="20"/>
      <c r="Y1631" s="20"/>
      <c r="Z1631" s="20"/>
      <c r="AA1631" s="20"/>
      <c r="AB1631" s="20"/>
      <c r="AC1631" s="20"/>
      <c r="AD1631" s="20"/>
      <c r="AE1631" s="20"/>
      <c r="AF1631" s="20"/>
      <c r="AG1631" s="20"/>
      <c r="AH1631" s="20"/>
      <c r="AI1631" s="20" t="str">
        <f t="shared" si="150"/>
        <v>проверка пройдена</v>
      </c>
      <c r="AJ1631" s="21" t="b">
        <f t="shared" si="151"/>
        <v>0</v>
      </c>
    </row>
    <row r="1632" spans="1:36" hidden="1" x14ac:dyDescent="0.25">
      <c r="A1632" s="20" t="s">
        <v>550</v>
      </c>
      <c r="B1632" s="20" t="s">
        <v>34</v>
      </c>
      <c r="C1632" s="20" t="s">
        <v>35</v>
      </c>
      <c r="D1632" s="20" t="s">
        <v>390</v>
      </c>
      <c r="E1632" s="20" t="str">
        <f>VLOOKUP(D1632,'Коды программ'!$A$2:$B$578,2,FALSE)</f>
        <v>Лечебное дело</v>
      </c>
      <c r="F1632" s="20" t="s">
        <v>3</v>
      </c>
      <c r="G1632" s="20" t="s">
        <v>42</v>
      </c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0"/>
      <c r="W1632" s="20"/>
      <c r="X1632" s="20"/>
      <c r="Y1632" s="20"/>
      <c r="Z1632" s="20"/>
      <c r="AA1632" s="20"/>
      <c r="AB1632" s="20"/>
      <c r="AC1632" s="20"/>
      <c r="AD1632" s="20"/>
      <c r="AE1632" s="20"/>
      <c r="AF1632" s="20"/>
      <c r="AG1632" s="20"/>
      <c r="AH1632" s="20"/>
      <c r="AI1632" s="20" t="str">
        <f t="shared" si="150"/>
        <v>проверка пройдена</v>
      </c>
      <c r="AJ1632" s="21" t="b">
        <f t="shared" si="151"/>
        <v>0</v>
      </c>
    </row>
    <row r="1633" spans="1:36" hidden="1" x14ac:dyDescent="0.25">
      <c r="A1633" s="20" t="s">
        <v>550</v>
      </c>
      <c r="B1633" s="20" t="s">
        <v>34</v>
      </c>
      <c r="C1633" s="20" t="s">
        <v>35</v>
      </c>
      <c r="D1633" s="20" t="s">
        <v>390</v>
      </c>
      <c r="E1633" s="20" t="str">
        <f>VLOOKUP(D1633,'Коды программ'!$A$2:$B$578,2,FALSE)</f>
        <v>Лечебное дело</v>
      </c>
      <c r="F1633" s="20" t="s">
        <v>4</v>
      </c>
      <c r="G1633" s="20" t="s">
        <v>43</v>
      </c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  <c r="S1633" s="20"/>
      <c r="T1633" s="20"/>
      <c r="U1633" s="20"/>
      <c r="V1633" s="20"/>
      <c r="W1633" s="20"/>
      <c r="X1633" s="20"/>
      <c r="Y1633" s="20"/>
      <c r="Z1633" s="20"/>
      <c r="AA1633" s="20"/>
      <c r="AB1633" s="20"/>
      <c r="AC1633" s="20"/>
      <c r="AD1633" s="20"/>
      <c r="AE1633" s="20"/>
      <c r="AF1633" s="20"/>
      <c r="AG1633" s="20"/>
      <c r="AH1633" s="20"/>
      <c r="AI1633" s="20" t="str">
        <f t="shared" si="150"/>
        <v>проверка пройдена</v>
      </c>
      <c r="AJ1633" s="21" t="b">
        <f t="shared" si="151"/>
        <v>0</v>
      </c>
    </row>
    <row r="1634" spans="1:36" x14ac:dyDescent="0.25">
      <c r="A1634" s="20" t="s">
        <v>550</v>
      </c>
      <c r="B1634" s="20" t="s">
        <v>34</v>
      </c>
      <c r="C1634" s="20" t="s">
        <v>35</v>
      </c>
      <c r="D1634" s="20" t="s">
        <v>396</v>
      </c>
      <c r="E1634" s="20" t="str">
        <f>VLOOKUP(D1634,'Коды программ'!$A$2:$B$578,2,FALSE)</f>
        <v>Лабораторная диагностика</v>
      </c>
      <c r="F1634" s="20" t="s">
        <v>0</v>
      </c>
      <c r="G1634" s="20" t="s">
        <v>38</v>
      </c>
      <c r="H1634" s="20">
        <v>10</v>
      </c>
      <c r="I1634" s="20">
        <v>10</v>
      </c>
      <c r="J1634" s="20">
        <v>10</v>
      </c>
      <c r="K1634" s="20"/>
      <c r="L1634" s="20"/>
      <c r="M1634" s="20"/>
      <c r="N1634" s="20"/>
      <c r="O1634" s="20"/>
      <c r="P1634" s="20"/>
      <c r="Q1634" s="20"/>
      <c r="R1634" s="20">
        <v>0</v>
      </c>
      <c r="S1634" s="20"/>
      <c r="T1634" s="20"/>
      <c r="U1634" s="20"/>
      <c r="V1634" s="20"/>
      <c r="W1634" s="20"/>
      <c r="X1634" s="20"/>
      <c r="Y1634" s="20"/>
      <c r="Z1634" s="20"/>
      <c r="AA1634" s="20"/>
      <c r="AB1634" s="20"/>
      <c r="AC1634" s="20"/>
      <c r="AD1634" s="20"/>
      <c r="AE1634" s="20"/>
      <c r="AF1634" s="20"/>
      <c r="AG1634" s="20"/>
      <c r="AH1634" s="20"/>
      <c r="AI1634" s="20" t="str">
        <f t="shared" ref="AI1634:AI1653" si="152">IF(H1634=I1634+L1634+M1634+N1634+O1634+P1634+Q1634+R1634+S1634+T1634+U1634+V1634+W1634+X1634+Y1634+Z1634+AA1634+AB1634+AC1634+AD1634+AE1634+AF1634+AG1634,"проверка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634" s="21" t="b">
        <f t="shared" ref="AJ1634:AJ1653" si="153">IF(OR(J1634&gt;I1634,K1634&gt;I1634),TRUE,FALSE)</f>
        <v>0</v>
      </c>
    </row>
    <row r="1635" spans="1:36" hidden="1" x14ac:dyDescent="0.25">
      <c r="A1635" s="20" t="s">
        <v>550</v>
      </c>
      <c r="B1635" s="20" t="s">
        <v>34</v>
      </c>
      <c r="C1635" s="20" t="s">
        <v>35</v>
      </c>
      <c r="D1635" s="20" t="s">
        <v>396</v>
      </c>
      <c r="E1635" s="20" t="str">
        <f>VLOOKUP(D1635,'Коды программ'!$A$2:$B$578,2,FALSE)</f>
        <v>Лабораторная диагностика</v>
      </c>
      <c r="F1635" s="20" t="s">
        <v>1</v>
      </c>
      <c r="G1635" s="20" t="s">
        <v>40</v>
      </c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  <c r="S1635" s="20"/>
      <c r="T1635" s="20"/>
      <c r="U1635" s="20"/>
      <c r="V1635" s="20"/>
      <c r="W1635" s="20"/>
      <c r="X1635" s="20"/>
      <c r="Y1635" s="20"/>
      <c r="Z1635" s="20"/>
      <c r="AA1635" s="20"/>
      <c r="AB1635" s="20"/>
      <c r="AC1635" s="20"/>
      <c r="AD1635" s="20"/>
      <c r="AE1635" s="20"/>
      <c r="AF1635" s="20"/>
      <c r="AG1635" s="20"/>
      <c r="AH1635" s="20"/>
      <c r="AI1635" s="20" t="str">
        <f t="shared" si="152"/>
        <v>проверка пройдена</v>
      </c>
      <c r="AJ1635" s="21" t="b">
        <f t="shared" si="153"/>
        <v>0</v>
      </c>
    </row>
    <row r="1636" spans="1:36" hidden="1" x14ac:dyDescent="0.25">
      <c r="A1636" s="20" t="s">
        <v>550</v>
      </c>
      <c r="B1636" s="20" t="s">
        <v>34</v>
      </c>
      <c r="C1636" s="20" t="s">
        <v>35</v>
      </c>
      <c r="D1636" s="20" t="s">
        <v>396</v>
      </c>
      <c r="E1636" s="20" t="str">
        <f>VLOOKUP(D1636,'Коды программ'!$A$2:$B$578,2,FALSE)</f>
        <v>Лабораторная диагностика</v>
      </c>
      <c r="F1636" s="20" t="s">
        <v>2</v>
      </c>
      <c r="G1636" s="20" t="s">
        <v>41</v>
      </c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0"/>
      <c r="S1636" s="20"/>
      <c r="T1636" s="20"/>
      <c r="U1636" s="20"/>
      <c r="V1636" s="20"/>
      <c r="W1636" s="20"/>
      <c r="X1636" s="20"/>
      <c r="Y1636" s="20"/>
      <c r="Z1636" s="20"/>
      <c r="AA1636" s="20"/>
      <c r="AB1636" s="20"/>
      <c r="AC1636" s="20"/>
      <c r="AD1636" s="20"/>
      <c r="AE1636" s="20"/>
      <c r="AF1636" s="20"/>
      <c r="AG1636" s="20"/>
      <c r="AH1636" s="20"/>
      <c r="AI1636" s="20" t="str">
        <f t="shared" si="152"/>
        <v>проверка пройдена</v>
      </c>
      <c r="AJ1636" s="21" t="b">
        <f t="shared" si="153"/>
        <v>0</v>
      </c>
    </row>
    <row r="1637" spans="1:36" hidden="1" x14ac:dyDescent="0.25">
      <c r="A1637" s="20" t="s">
        <v>550</v>
      </c>
      <c r="B1637" s="20" t="s">
        <v>34</v>
      </c>
      <c r="C1637" s="20" t="s">
        <v>35</v>
      </c>
      <c r="D1637" s="20" t="s">
        <v>396</v>
      </c>
      <c r="E1637" s="20" t="str">
        <f>VLOOKUP(D1637,'Коды программ'!$A$2:$B$578,2,FALSE)</f>
        <v>Лабораторная диагностика</v>
      </c>
      <c r="F1637" s="20" t="s">
        <v>3</v>
      </c>
      <c r="G1637" s="20" t="s">
        <v>42</v>
      </c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0"/>
      <c r="S1637" s="20"/>
      <c r="T1637" s="20"/>
      <c r="U1637" s="20"/>
      <c r="V1637" s="20"/>
      <c r="W1637" s="20"/>
      <c r="X1637" s="20"/>
      <c r="Y1637" s="20"/>
      <c r="Z1637" s="20"/>
      <c r="AA1637" s="20"/>
      <c r="AB1637" s="20"/>
      <c r="AC1637" s="20"/>
      <c r="AD1637" s="20"/>
      <c r="AE1637" s="20"/>
      <c r="AF1637" s="20"/>
      <c r="AG1637" s="20"/>
      <c r="AH1637" s="20"/>
      <c r="AI1637" s="20" t="str">
        <f t="shared" si="152"/>
        <v>проверка пройдена</v>
      </c>
      <c r="AJ1637" s="21" t="b">
        <f t="shared" si="153"/>
        <v>0</v>
      </c>
    </row>
    <row r="1638" spans="1:36" hidden="1" x14ac:dyDescent="0.25">
      <c r="A1638" s="20" t="s">
        <v>550</v>
      </c>
      <c r="B1638" s="20" t="s">
        <v>34</v>
      </c>
      <c r="C1638" s="20" t="s">
        <v>35</v>
      </c>
      <c r="D1638" s="20" t="s">
        <v>396</v>
      </c>
      <c r="E1638" s="20" t="str">
        <f>VLOOKUP(D1638,'Коды программ'!$A$2:$B$578,2,FALSE)</f>
        <v>Лабораторная диагностика</v>
      </c>
      <c r="F1638" s="20" t="s">
        <v>4</v>
      </c>
      <c r="G1638" s="20" t="s">
        <v>43</v>
      </c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  <c r="S1638" s="20"/>
      <c r="T1638" s="20"/>
      <c r="U1638" s="20"/>
      <c r="V1638" s="20"/>
      <c r="W1638" s="20"/>
      <c r="X1638" s="20"/>
      <c r="Y1638" s="20"/>
      <c r="Z1638" s="20"/>
      <c r="AA1638" s="20"/>
      <c r="AB1638" s="20"/>
      <c r="AC1638" s="20"/>
      <c r="AD1638" s="20"/>
      <c r="AE1638" s="20"/>
      <c r="AF1638" s="20"/>
      <c r="AG1638" s="20"/>
      <c r="AH1638" s="20"/>
      <c r="AI1638" s="20" t="str">
        <f t="shared" si="152"/>
        <v>проверка пройдена</v>
      </c>
      <c r="AJ1638" s="21" t="b">
        <f t="shared" si="153"/>
        <v>0</v>
      </c>
    </row>
    <row r="1639" spans="1:36" x14ac:dyDescent="0.25">
      <c r="A1639" s="20" t="s">
        <v>550</v>
      </c>
      <c r="B1639" s="20" t="s">
        <v>34</v>
      </c>
      <c r="C1639" s="20" t="s">
        <v>35</v>
      </c>
      <c r="D1639" s="20" t="s">
        <v>398</v>
      </c>
      <c r="E1639" s="20" t="str">
        <f>VLOOKUP(D1639,'Коды программ'!$A$2:$B$578,2,FALSE)</f>
        <v>Стоматология ортопедическая</v>
      </c>
      <c r="F1639" s="20" t="s">
        <v>0</v>
      </c>
      <c r="G1639" s="20" t="s">
        <v>38</v>
      </c>
      <c r="H1639" s="20">
        <v>12</v>
      </c>
      <c r="I1639" s="20">
        <v>2</v>
      </c>
      <c r="J1639" s="20">
        <v>1</v>
      </c>
      <c r="K1639" s="20"/>
      <c r="L1639" s="20"/>
      <c r="M1639" s="20">
        <v>4</v>
      </c>
      <c r="N1639" s="20">
        <v>2</v>
      </c>
      <c r="O1639" s="20">
        <v>1</v>
      </c>
      <c r="P1639" s="20"/>
      <c r="Q1639" s="20"/>
      <c r="R1639" s="20"/>
      <c r="S1639" s="20"/>
      <c r="T1639" s="20"/>
      <c r="U1639" s="20"/>
      <c r="V1639" s="20"/>
      <c r="W1639" s="20"/>
      <c r="X1639" s="20"/>
      <c r="Y1639" s="20"/>
      <c r="Z1639" s="20"/>
      <c r="AA1639" s="20"/>
      <c r="AB1639" s="20">
        <v>3</v>
      </c>
      <c r="AC1639" s="20"/>
      <c r="AD1639" s="20"/>
      <c r="AE1639" s="20"/>
      <c r="AF1639" s="20"/>
      <c r="AG1639" s="20"/>
      <c r="AH1639" s="20" t="s">
        <v>400</v>
      </c>
      <c r="AI1639" s="20" t="str">
        <f t="shared" si="152"/>
        <v>проверка пройдена</v>
      </c>
      <c r="AJ1639" s="21" t="b">
        <f t="shared" si="153"/>
        <v>0</v>
      </c>
    </row>
    <row r="1640" spans="1:36" hidden="1" x14ac:dyDescent="0.25">
      <c r="A1640" s="20" t="s">
        <v>550</v>
      </c>
      <c r="B1640" s="20" t="s">
        <v>34</v>
      </c>
      <c r="C1640" s="20" t="s">
        <v>35</v>
      </c>
      <c r="D1640" s="20" t="s">
        <v>398</v>
      </c>
      <c r="E1640" s="20" t="str">
        <f>VLOOKUP(D1640,'Коды программ'!$A$2:$B$578,2,FALSE)</f>
        <v>Стоматология ортопедическая</v>
      </c>
      <c r="F1640" s="20" t="s">
        <v>1</v>
      </c>
      <c r="G1640" s="20" t="s">
        <v>40</v>
      </c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  <c r="T1640" s="20"/>
      <c r="U1640" s="20"/>
      <c r="V1640" s="20"/>
      <c r="W1640" s="20"/>
      <c r="X1640" s="20"/>
      <c r="Y1640" s="20"/>
      <c r="Z1640" s="20"/>
      <c r="AA1640" s="20"/>
      <c r="AB1640" s="20"/>
      <c r="AC1640" s="20"/>
      <c r="AD1640" s="20"/>
      <c r="AE1640" s="20"/>
      <c r="AF1640" s="20"/>
      <c r="AG1640" s="20"/>
      <c r="AH1640" s="20"/>
      <c r="AI1640" s="20" t="str">
        <f t="shared" si="152"/>
        <v>проверка пройдена</v>
      </c>
      <c r="AJ1640" s="21" t="b">
        <f t="shared" si="153"/>
        <v>0</v>
      </c>
    </row>
    <row r="1641" spans="1:36" hidden="1" x14ac:dyDescent="0.25">
      <c r="A1641" s="20" t="s">
        <v>550</v>
      </c>
      <c r="B1641" s="20" t="s">
        <v>34</v>
      </c>
      <c r="C1641" s="20" t="s">
        <v>35</v>
      </c>
      <c r="D1641" s="20" t="s">
        <v>398</v>
      </c>
      <c r="E1641" s="20" t="str">
        <f>VLOOKUP(D1641,'Коды программ'!$A$2:$B$578,2,FALSE)</f>
        <v>Стоматология ортопедическая</v>
      </c>
      <c r="F1641" s="20" t="s">
        <v>2</v>
      </c>
      <c r="G1641" s="20" t="s">
        <v>41</v>
      </c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0"/>
      <c r="S1641" s="20"/>
      <c r="T1641" s="20"/>
      <c r="U1641" s="20"/>
      <c r="V1641" s="20"/>
      <c r="W1641" s="20"/>
      <c r="X1641" s="20"/>
      <c r="Y1641" s="20"/>
      <c r="Z1641" s="20"/>
      <c r="AA1641" s="20"/>
      <c r="AB1641" s="20"/>
      <c r="AC1641" s="20"/>
      <c r="AD1641" s="20"/>
      <c r="AE1641" s="20"/>
      <c r="AF1641" s="20"/>
      <c r="AG1641" s="20"/>
      <c r="AH1641" s="20"/>
      <c r="AI1641" s="20" t="str">
        <f t="shared" si="152"/>
        <v>проверка пройдена</v>
      </c>
      <c r="AJ1641" s="21" t="b">
        <f t="shared" si="153"/>
        <v>0</v>
      </c>
    </row>
    <row r="1642" spans="1:36" hidden="1" x14ac:dyDescent="0.25">
      <c r="A1642" s="20" t="s">
        <v>550</v>
      </c>
      <c r="B1642" s="20" t="s">
        <v>34</v>
      </c>
      <c r="C1642" s="20" t="s">
        <v>35</v>
      </c>
      <c r="D1642" s="20" t="s">
        <v>398</v>
      </c>
      <c r="E1642" s="20" t="str">
        <f>VLOOKUP(D1642,'Коды программ'!$A$2:$B$578,2,FALSE)</f>
        <v>Стоматология ортопедическая</v>
      </c>
      <c r="F1642" s="20" t="s">
        <v>3</v>
      </c>
      <c r="G1642" s="20" t="s">
        <v>42</v>
      </c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0"/>
      <c r="S1642" s="20"/>
      <c r="T1642" s="20"/>
      <c r="U1642" s="20"/>
      <c r="V1642" s="20"/>
      <c r="W1642" s="20"/>
      <c r="X1642" s="20"/>
      <c r="Y1642" s="20"/>
      <c r="Z1642" s="20"/>
      <c r="AA1642" s="20"/>
      <c r="AB1642" s="20"/>
      <c r="AC1642" s="20"/>
      <c r="AD1642" s="20"/>
      <c r="AE1642" s="20"/>
      <c r="AF1642" s="20"/>
      <c r="AG1642" s="20"/>
      <c r="AH1642" s="20"/>
      <c r="AI1642" s="20" t="str">
        <f t="shared" si="152"/>
        <v>проверка пройдена</v>
      </c>
      <c r="AJ1642" s="21" t="b">
        <f t="shared" si="153"/>
        <v>0</v>
      </c>
    </row>
    <row r="1643" spans="1:36" hidden="1" x14ac:dyDescent="0.25">
      <c r="A1643" s="20" t="s">
        <v>550</v>
      </c>
      <c r="B1643" s="20" t="s">
        <v>34</v>
      </c>
      <c r="C1643" s="20" t="s">
        <v>35</v>
      </c>
      <c r="D1643" s="20" t="s">
        <v>398</v>
      </c>
      <c r="E1643" s="20" t="str">
        <f>VLOOKUP(D1643,'Коды программ'!$A$2:$B$578,2,FALSE)</f>
        <v>Стоматология ортопедическая</v>
      </c>
      <c r="F1643" s="20" t="s">
        <v>4</v>
      </c>
      <c r="G1643" s="20" t="s">
        <v>43</v>
      </c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0"/>
      <c r="S1643" s="20"/>
      <c r="T1643" s="20"/>
      <c r="U1643" s="20"/>
      <c r="V1643" s="20"/>
      <c r="W1643" s="20"/>
      <c r="X1643" s="20"/>
      <c r="Y1643" s="20"/>
      <c r="Z1643" s="20"/>
      <c r="AA1643" s="20"/>
      <c r="AB1643" s="20"/>
      <c r="AC1643" s="20"/>
      <c r="AD1643" s="20"/>
      <c r="AE1643" s="20"/>
      <c r="AF1643" s="20"/>
      <c r="AG1643" s="20"/>
      <c r="AH1643" s="20"/>
      <c r="AI1643" s="20" t="str">
        <f t="shared" si="152"/>
        <v>проверка пройдена</v>
      </c>
      <c r="AJ1643" s="21" t="b">
        <f t="shared" si="153"/>
        <v>0</v>
      </c>
    </row>
    <row r="1644" spans="1:36" x14ac:dyDescent="0.25">
      <c r="A1644" s="20" t="s">
        <v>550</v>
      </c>
      <c r="B1644" s="20" t="s">
        <v>34</v>
      </c>
      <c r="C1644" s="20" t="s">
        <v>35</v>
      </c>
      <c r="D1644" s="20" t="s">
        <v>401</v>
      </c>
      <c r="E1644" s="20" t="str">
        <f>VLOOKUP(D1644,'Коды программ'!$A$2:$B$578,2,FALSE)</f>
        <v>Фармация</v>
      </c>
      <c r="F1644" s="20" t="s">
        <v>0</v>
      </c>
      <c r="G1644" s="20" t="s">
        <v>38</v>
      </c>
      <c r="H1644" s="20">
        <v>50</v>
      </c>
      <c r="I1644" s="20">
        <v>45</v>
      </c>
      <c r="J1644" s="20">
        <v>38</v>
      </c>
      <c r="K1644" s="20"/>
      <c r="L1644" s="20"/>
      <c r="M1644" s="20"/>
      <c r="N1644" s="20">
        <v>1</v>
      </c>
      <c r="O1644" s="20"/>
      <c r="P1644" s="20"/>
      <c r="Q1644" s="20">
        <v>1</v>
      </c>
      <c r="R1644" s="20"/>
      <c r="S1644" s="20"/>
      <c r="T1644" s="20"/>
      <c r="U1644" s="20"/>
      <c r="V1644" s="20"/>
      <c r="W1644" s="20"/>
      <c r="X1644" s="20"/>
      <c r="Y1644" s="20"/>
      <c r="Z1644" s="20"/>
      <c r="AA1644" s="20"/>
      <c r="AB1644" s="20">
        <v>3</v>
      </c>
      <c r="AC1644" s="20"/>
      <c r="AD1644" s="20"/>
      <c r="AE1644" s="20"/>
      <c r="AF1644" s="20"/>
      <c r="AG1644" s="20"/>
      <c r="AH1644" s="20" t="s">
        <v>400</v>
      </c>
      <c r="AI1644" s="20" t="str">
        <f t="shared" si="152"/>
        <v>проверка пройдена</v>
      </c>
      <c r="AJ1644" s="21" t="b">
        <f t="shared" si="153"/>
        <v>0</v>
      </c>
    </row>
    <row r="1645" spans="1:36" hidden="1" x14ac:dyDescent="0.25">
      <c r="A1645" s="20" t="s">
        <v>550</v>
      </c>
      <c r="B1645" s="20" t="s">
        <v>34</v>
      </c>
      <c r="C1645" s="20" t="s">
        <v>35</v>
      </c>
      <c r="D1645" s="20" t="s">
        <v>401</v>
      </c>
      <c r="E1645" s="20" t="str">
        <f>VLOOKUP(D1645,'Коды программ'!$A$2:$B$578,2,FALSE)</f>
        <v>Фармация</v>
      </c>
      <c r="F1645" s="20" t="s">
        <v>1</v>
      </c>
      <c r="G1645" s="20" t="s">
        <v>40</v>
      </c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0"/>
      <c r="S1645" s="20"/>
      <c r="T1645" s="20"/>
      <c r="U1645" s="20"/>
      <c r="V1645" s="20"/>
      <c r="W1645" s="20"/>
      <c r="X1645" s="20"/>
      <c r="Y1645" s="20"/>
      <c r="Z1645" s="20"/>
      <c r="AA1645" s="20"/>
      <c r="AB1645" s="20"/>
      <c r="AC1645" s="20"/>
      <c r="AD1645" s="20"/>
      <c r="AE1645" s="20"/>
      <c r="AF1645" s="20"/>
      <c r="AG1645" s="20"/>
      <c r="AH1645" s="20"/>
      <c r="AI1645" s="20" t="str">
        <f t="shared" si="152"/>
        <v>проверка пройдена</v>
      </c>
      <c r="AJ1645" s="21" t="b">
        <f t="shared" si="153"/>
        <v>0</v>
      </c>
    </row>
    <row r="1646" spans="1:36" hidden="1" x14ac:dyDescent="0.25">
      <c r="A1646" s="20" t="s">
        <v>550</v>
      </c>
      <c r="B1646" s="20" t="s">
        <v>34</v>
      </c>
      <c r="C1646" s="20" t="s">
        <v>35</v>
      </c>
      <c r="D1646" s="20" t="s">
        <v>401</v>
      </c>
      <c r="E1646" s="20" t="str">
        <f>VLOOKUP(D1646,'Коды программ'!$A$2:$B$578,2,FALSE)</f>
        <v>Фармация</v>
      </c>
      <c r="F1646" s="20" t="s">
        <v>2</v>
      </c>
      <c r="G1646" s="20" t="s">
        <v>41</v>
      </c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0"/>
      <c r="S1646" s="20"/>
      <c r="T1646" s="20"/>
      <c r="U1646" s="20"/>
      <c r="V1646" s="20"/>
      <c r="W1646" s="20"/>
      <c r="X1646" s="20"/>
      <c r="Y1646" s="20"/>
      <c r="Z1646" s="20"/>
      <c r="AA1646" s="20"/>
      <c r="AB1646" s="20"/>
      <c r="AC1646" s="20"/>
      <c r="AD1646" s="20"/>
      <c r="AE1646" s="20"/>
      <c r="AF1646" s="20"/>
      <c r="AG1646" s="20"/>
      <c r="AH1646" s="20"/>
      <c r="AI1646" s="20" t="str">
        <f t="shared" si="152"/>
        <v>проверка пройдена</v>
      </c>
      <c r="AJ1646" s="21" t="b">
        <f t="shared" si="153"/>
        <v>0</v>
      </c>
    </row>
    <row r="1647" spans="1:36" hidden="1" x14ac:dyDescent="0.25">
      <c r="A1647" s="20" t="s">
        <v>550</v>
      </c>
      <c r="B1647" s="20" t="s">
        <v>34</v>
      </c>
      <c r="C1647" s="20" t="s">
        <v>35</v>
      </c>
      <c r="D1647" s="20" t="s">
        <v>401</v>
      </c>
      <c r="E1647" s="20" t="str">
        <f>VLOOKUP(D1647,'Коды программ'!$A$2:$B$578,2,FALSE)</f>
        <v>Фармация</v>
      </c>
      <c r="F1647" s="20" t="s">
        <v>3</v>
      </c>
      <c r="G1647" s="20" t="s">
        <v>42</v>
      </c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0"/>
      <c r="S1647" s="20"/>
      <c r="T1647" s="20"/>
      <c r="U1647" s="20"/>
      <c r="V1647" s="20"/>
      <c r="W1647" s="20"/>
      <c r="X1647" s="20"/>
      <c r="Y1647" s="20"/>
      <c r="Z1647" s="20"/>
      <c r="AA1647" s="20"/>
      <c r="AB1647" s="20"/>
      <c r="AC1647" s="20"/>
      <c r="AD1647" s="20"/>
      <c r="AE1647" s="20"/>
      <c r="AF1647" s="20"/>
      <c r="AG1647" s="20"/>
      <c r="AH1647" s="20"/>
      <c r="AI1647" s="20" t="str">
        <f t="shared" si="152"/>
        <v>проверка пройдена</v>
      </c>
      <c r="AJ1647" s="21" t="b">
        <f t="shared" si="153"/>
        <v>0</v>
      </c>
    </row>
    <row r="1648" spans="1:36" hidden="1" x14ac:dyDescent="0.25">
      <c r="A1648" s="20" t="s">
        <v>550</v>
      </c>
      <c r="B1648" s="20" t="s">
        <v>34</v>
      </c>
      <c r="C1648" s="20" t="s">
        <v>35</v>
      </c>
      <c r="D1648" s="20" t="s">
        <v>401</v>
      </c>
      <c r="E1648" s="20" t="str">
        <f>VLOOKUP(D1648,'Коды программ'!$A$2:$B$578,2,FALSE)</f>
        <v>Фармация</v>
      </c>
      <c r="F1648" s="20" t="s">
        <v>4</v>
      </c>
      <c r="G1648" s="20" t="s">
        <v>43</v>
      </c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0"/>
      <c r="S1648" s="20"/>
      <c r="T1648" s="20"/>
      <c r="U1648" s="20"/>
      <c r="V1648" s="20"/>
      <c r="W1648" s="20"/>
      <c r="X1648" s="20"/>
      <c r="Y1648" s="20"/>
      <c r="Z1648" s="20"/>
      <c r="AA1648" s="20"/>
      <c r="AB1648" s="20"/>
      <c r="AC1648" s="20"/>
      <c r="AD1648" s="20"/>
      <c r="AE1648" s="20"/>
      <c r="AF1648" s="20"/>
      <c r="AG1648" s="20"/>
      <c r="AH1648" s="20"/>
      <c r="AI1648" s="20" t="str">
        <f t="shared" si="152"/>
        <v>проверка пройдена</v>
      </c>
      <c r="AJ1648" s="21" t="b">
        <f t="shared" si="153"/>
        <v>0</v>
      </c>
    </row>
    <row r="1649" spans="1:36" x14ac:dyDescent="0.25">
      <c r="A1649" s="20" t="s">
        <v>550</v>
      </c>
      <c r="B1649" s="20" t="s">
        <v>34</v>
      </c>
      <c r="C1649" s="20" t="s">
        <v>35</v>
      </c>
      <c r="D1649" s="20" t="s">
        <v>392</v>
      </c>
      <c r="E1649" s="20" t="str">
        <f>VLOOKUP(D1649,'Коды программ'!$A$2:$B$578,2,FALSE)</f>
        <v>Сестринское дело</v>
      </c>
      <c r="F1649" s="20" t="s">
        <v>0</v>
      </c>
      <c r="G1649" s="20" t="s">
        <v>38</v>
      </c>
      <c r="H1649" s="20">
        <v>92</v>
      </c>
      <c r="I1649" s="20">
        <v>80</v>
      </c>
      <c r="J1649" s="20">
        <v>71</v>
      </c>
      <c r="K1649" s="20"/>
      <c r="L1649" s="20"/>
      <c r="M1649" s="20"/>
      <c r="N1649" s="20">
        <v>3</v>
      </c>
      <c r="O1649" s="20"/>
      <c r="P1649" s="20">
        <v>1</v>
      </c>
      <c r="Q1649" s="20">
        <v>3</v>
      </c>
      <c r="R1649" s="20"/>
      <c r="S1649" s="20"/>
      <c r="T1649" s="20"/>
      <c r="U1649" s="20"/>
      <c r="V1649" s="20"/>
      <c r="W1649" s="20"/>
      <c r="X1649" s="20"/>
      <c r="Y1649" s="20"/>
      <c r="Z1649" s="20"/>
      <c r="AA1649" s="20"/>
      <c r="AB1649" s="20">
        <v>5</v>
      </c>
      <c r="AC1649" s="20"/>
      <c r="AD1649" s="20"/>
      <c r="AE1649" s="20"/>
      <c r="AF1649" s="20"/>
      <c r="AG1649" s="20"/>
      <c r="AH1649" s="20" t="s">
        <v>403</v>
      </c>
      <c r="AI1649" s="20" t="str">
        <f t="shared" si="152"/>
        <v>проверка пройдена</v>
      </c>
      <c r="AJ1649" s="21" t="b">
        <f t="shared" si="153"/>
        <v>0</v>
      </c>
    </row>
    <row r="1650" spans="1:36" hidden="1" x14ac:dyDescent="0.25">
      <c r="A1650" s="20" t="s">
        <v>550</v>
      </c>
      <c r="B1650" s="20" t="s">
        <v>34</v>
      </c>
      <c r="C1650" s="20" t="s">
        <v>35</v>
      </c>
      <c r="D1650" s="20" t="s">
        <v>392</v>
      </c>
      <c r="E1650" s="20" t="str">
        <f>VLOOKUP(D1650,'Коды программ'!$A$2:$B$578,2,FALSE)</f>
        <v>Сестринское дело</v>
      </c>
      <c r="F1650" s="20" t="s">
        <v>1</v>
      </c>
      <c r="G1650" s="20" t="s">
        <v>40</v>
      </c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  <c r="T1650" s="20"/>
      <c r="U1650" s="20"/>
      <c r="V1650" s="20"/>
      <c r="W1650" s="20"/>
      <c r="X1650" s="20"/>
      <c r="Y1650" s="20"/>
      <c r="Z1650" s="20"/>
      <c r="AA1650" s="20"/>
      <c r="AB1650" s="20"/>
      <c r="AC1650" s="20"/>
      <c r="AD1650" s="20"/>
      <c r="AE1650" s="20"/>
      <c r="AF1650" s="20"/>
      <c r="AG1650" s="20"/>
      <c r="AH1650" s="20"/>
      <c r="AI1650" s="20" t="str">
        <f t="shared" si="152"/>
        <v>проверка пройдена</v>
      </c>
      <c r="AJ1650" s="21" t="b">
        <f t="shared" si="153"/>
        <v>0</v>
      </c>
    </row>
    <row r="1651" spans="1:36" hidden="1" x14ac:dyDescent="0.25">
      <c r="A1651" s="20" t="s">
        <v>550</v>
      </c>
      <c r="B1651" s="20" t="s">
        <v>34</v>
      </c>
      <c r="C1651" s="20" t="s">
        <v>35</v>
      </c>
      <c r="D1651" s="20" t="s">
        <v>392</v>
      </c>
      <c r="E1651" s="20" t="str">
        <f>VLOOKUP(D1651,'Коды программ'!$A$2:$B$578,2,FALSE)</f>
        <v>Сестринское дело</v>
      </c>
      <c r="F1651" s="20" t="s">
        <v>2</v>
      </c>
      <c r="G1651" s="20" t="s">
        <v>41</v>
      </c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  <c r="R1651" s="20"/>
      <c r="S1651" s="20"/>
      <c r="T1651" s="20"/>
      <c r="U1651" s="20"/>
      <c r="V1651" s="20"/>
      <c r="W1651" s="20"/>
      <c r="X1651" s="20"/>
      <c r="Y1651" s="20"/>
      <c r="Z1651" s="20"/>
      <c r="AA1651" s="20"/>
      <c r="AB1651" s="20"/>
      <c r="AC1651" s="20"/>
      <c r="AD1651" s="20"/>
      <c r="AE1651" s="20"/>
      <c r="AF1651" s="20"/>
      <c r="AG1651" s="20"/>
      <c r="AH1651" s="20"/>
      <c r="AI1651" s="20" t="str">
        <f t="shared" si="152"/>
        <v>проверка пройдена</v>
      </c>
      <c r="AJ1651" s="21" t="b">
        <f t="shared" si="153"/>
        <v>0</v>
      </c>
    </row>
    <row r="1652" spans="1:36" hidden="1" x14ac:dyDescent="0.25">
      <c r="A1652" s="20" t="s">
        <v>550</v>
      </c>
      <c r="B1652" s="20" t="s">
        <v>34</v>
      </c>
      <c r="C1652" s="20" t="s">
        <v>35</v>
      </c>
      <c r="D1652" s="20" t="s">
        <v>392</v>
      </c>
      <c r="E1652" s="20" t="str">
        <f>VLOOKUP(D1652,'Коды программ'!$A$2:$B$578,2,FALSE)</f>
        <v>Сестринское дело</v>
      </c>
      <c r="F1652" s="20" t="s">
        <v>3</v>
      </c>
      <c r="G1652" s="20" t="s">
        <v>42</v>
      </c>
      <c r="H1652" s="20">
        <v>1</v>
      </c>
      <c r="I1652" s="20">
        <v>1</v>
      </c>
      <c r="J1652" s="20">
        <v>1</v>
      </c>
      <c r="K1652" s="20"/>
      <c r="L1652" s="20"/>
      <c r="M1652" s="20"/>
      <c r="N1652" s="20"/>
      <c r="O1652" s="20"/>
      <c r="P1652" s="20"/>
      <c r="Q1652" s="20"/>
      <c r="R1652" s="20"/>
      <c r="S1652" s="20"/>
      <c r="T1652" s="20"/>
      <c r="U1652" s="20"/>
      <c r="V1652" s="20"/>
      <c r="W1652" s="20"/>
      <c r="X1652" s="20"/>
      <c r="Y1652" s="20"/>
      <c r="Z1652" s="20"/>
      <c r="AA1652" s="20"/>
      <c r="AB1652" s="20"/>
      <c r="AC1652" s="20"/>
      <c r="AD1652" s="20"/>
      <c r="AE1652" s="20"/>
      <c r="AF1652" s="20"/>
      <c r="AG1652" s="20"/>
      <c r="AH1652" s="20"/>
      <c r="AI1652" s="20" t="str">
        <f t="shared" si="152"/>
        <v>проверка пройдена</v>
      </c>
      <c r="AJ1652" s="21" t="b">
        <f t="shared" si="153"/>
        <v>0</v>
      </c>
    </row>
    <row r="1653" spans="1:36" hidden="1" x14ac:dyDescent="0.25">
      <c r="A1653" s="20" t="s">
        <v>550</v>
      </c>
      <c r="B1653" s="20" t="s">
        <v>34</v>
      </c>
      <c r="C1653" s="20" t="s">
        <v>35</v>
      </c>
      <c r="D1653" s="20" t="s">
        <v>392</v>
      </c>
      <c r="E1653" s="20" t="str">
        <f>VLOOKUP(D1653,'Коды программ'!$A$2:$B$578,2,FALSE)</f>
        <v>Сестринское дело</v>
      </c>
      <c r="F1653" s="20" t="s">
        <v>4</v>
      </c>
      <c r="G1653" s="20" t="s">
        <v>43</v>
      </c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0"/>
      <c r="AA1653" s="20"/>
      <c r="AB1653" s="20"/>
      <c r="AC1653" s="20"/>
      <c r="AD1653" s="20"/>
      <c r="AE1653" s="20"/>
      <c r="AF1653" s="20"/>
      <c r="AG1653" s="20"/>
      <c r="AH1653" s="20"/>
      <c r="AI1653" s="20" t="str">
        <f t="shared" si="152"/>
        <v>проверка пройдена</v>
      </c>
      <c r="AJ1653" s="21" t="b">
        <f t="shared" si="153"/>
        <v>0</v>
      </c>
    </row>
    <row r="1654" spans="1:36" x14ac:dyDescent="0.25">
      <c r="A1654" s="20" t="s">
        <v>551</v>
      </c>
      <c r="B1654" s="20" t="s">
        <v>34</v>
      </c>
      <c r="C1654" s="20" t="s">
        <v>35</v>
      </c>
      <c r="D1654" s="20" t="s">
        <v>390</v>
      </c>
      <c r="E1654" s="20" t="str">
        <f>VLOOKUP(D1654,'Коды программ'!$A$2:$B$578,2,FALSE)</f>
        <v>Лечебное дело</v>
      </c>
      <c r="F1654" s="20" t="s">
        <v>0</v>
      </c>
      <c r="G1654" s="20" t="s">
        <v>38</v>
      </c>
      <c r="H1654" s="20">
        <v>34</v>
      </c>
      <c r="I1654" s="20">
        <v>28</v>
      </c>
      <c r="J1654" s="20">
        <v>28</v>
      </c>
      <c r="K1654" s="20">
        <v>28</v>
      </c>
      <c r="L1654" s="20">
        <v>0</v>
      </c>
      <c r="M1654" s="20">
        <v>0</v>
      </c>
      <c r="N1654" s="20">
        <v>3</v>
      </c>
      <c r="O1654" s="20">
        <v>0</v>
      </c>
      <c r="P1654" s="20">
        <v>0</v>
      </c>
      <c r="Q1654" s="20">
        <v>1</v>
      </c>
      <c r="R1654" s="20">
        <v>0</v>
      </c>
      <c r="S1654" s="20">
        <v>0</v>
      </c>
      <c r="T1654" s="20">
        <v>0</v>
      </c>
      <c r="U1654" s="20">
        <v>0</v>
      </c>
      <c r="V1654" s="20">
        <v>0</v>
      </c>
      <c r="W1654" s="20">
        <v>0</v>
      </c>
      <c r="X1654" s="20">
        <v>0</v>
      </c>
      <c r="Y1654" s="20">
        <v>0</v>
      </c>
      <c r="Z1654" s="20">
        <v>0</v>
      </c>
      <c r="AA1654" s="20"/>
      <c r="AB1654" s="20">
        <v>0</v>
      </c>
      <c r="AC1654" s="20">
        <v>0</v>
      </c>
      <c r="AD1654" s="20">
        <v>0</v>
      </c>
      <c r="AE1654" s="20">
        <v>0</v>
      </c>
      <c r="AF1654" s="20">
        <v>0</v>
      </c>
      <c r="AG1654" s="20">
        <v>2</v>
      </c>
      <c r="AH1654" s="20" t="s">
        <v>213</v>
      </c>
      <c r="AI1654" s="20" t="str">
        <f t="shared" ref="AI1654:AI1673" si="154">IF(H1654=I1654+L1654+M1654+N1654+O1654+P1654+Q1654+R1654+S1654+T1654+U1654+V1654+W1654+X1654+Y1654+Z1654+AA1654+AB1654+AC1654+AD1654+AE1654+AF1654+AG1654,"проверка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654" s="21" t="b">
        <f t="shared" ref="AJ1654:AJ1673" si="155">IF(OR(J1654&gt;I1654,K1654&gt;I1654),TRUE,FALSE)</f>
        <v>0</v>
      </c>
    </row>
    <row r="1655" spans="1:36" hidden="1" x14ac:dyDescent="0.25">
      <c r="A1655" s="20" t="s">
        <v>551</v>
      </c>
      <c r="B1655" s="20" t="s">
        <v>34</v>
      </c>
      <c r="C1655" s="20" t="s">
        <v>35</v>
      </c>
      <c r="D1655" s="20" t="s">
        <v>390</v>
      </c>
      <c r="E1655" s="20" t="str">
        <f>VLOOKUP(D1655,'Коды программ'!$A$2:$B$578,2,FALSE)</f>
        <v>Лечебное дело</v>
      </c>
      <c r="F1655" s="20" t="s">
        <v>1</v>
      </c>
      <c r="G1655" s="20" t="s">
        <v>40</v>
      </c>
      <c r="H1655" s="20">
        <v>0</v>
      </c>
      <c r="I1655" s="20">
        <v>0</v>
      </c>
      <c r="J1655" s="20">
        <v>0</v>
      </c>
      <c r="K1655" s="20">
        <v>0</v>
      </c>
      <c r="L1655" s="20">
        <v>0</v>
      </c>
      <c r="M1655" s="20">
        <v>0</v>
      </c>
      <c r="N1655" s="20">
        <v>0</v>
      </c>
      <c r="O1655" s="20">
        <v>0</v>
      </c>
      <c r="P1655" s="20">
        <v>0</v>
      </c>
      <c r="Q1655" s="20">
        <v>0</v>
      </c>
      <c r="R1655" s="20">
        <v>0</v>
      </c>
      <c r="S1655" s="20">
        <v>0</v>
      </c>
      <c r="T1655" s="20">
        <v>0</v>
      </c>
      <c r="U1655" s="20">
        <v>0</v>
      </c>
      <c r="V1655" s="20">
        <v>0</v>
      </c>
      <c r="W1655" s="20">
        <v>0</v>
      </c>
      <c r="X1655" s="20">
        <v>0</v>
      </c>
      <c r="Y1655" s="20">
        <v>0</v>
      </c>
      <c r="Z1655" s="20">
        <v>0</v>
      </c>
      <c r="AA1655" s="20">
        <v>0</v>
      </c>
      <c r="AB1655" s="20">
        <v>0</v>
      </c>
      <c r="AC1655" s="20">
        <v>0</v>
      </c>
      <c r="AD1655" s="20">
        <v>0</v>
      </c>
      <c r="AE1655" s="20">
        <v>0</v>
      </c>
      <c r="AF1655" s="20">
        <v>0</v>
      </c>
      <c r="AG1655" s="20">
        <v>0</v>
      </c>
      <c r="AH1655" s="20">
        <v>0</v>
      </c>
      <c r="AI1655" s="20" t="str">
        <f t="shared" si="154"/>
        <v>проверка пройдена</v>
      </c>
      <c r="AJ1655" s="21" t="b">
        <f t="shared" si="155"/>
        <v>0</v>
      </c>
    </row>
    <row r="1656" spans="1:36" hidden="1" x14ac:dyDescent="0.25">
      <c r="A1656" s="20" t="s">
        <v>551</v>
      </c>
      <c r="B1656" s="20" t="s">
        <v>34</v>
      </c>
      <c r="C1656" s="20" t="s">
        <v>35</v>
      </c>
      <c r="D1656" s="20" t="s">
        <v>390</v>
      </c>
      <c r="E1656" s="20" t="str">
        <f>VLOOKUP(D1656,'Коды программ'!$A$2:$B$578,2,FALSE)</f>
        <v>Лечебное дело</v>
      </c>
      <c r="F1656" s="20" t="s">
        <v>2</v>
      </c>
      <c r="G1656" s="20" t="s">
        <v>41</v>
      </c>
      <c r="H1656" s="20">
        <v>0</v>
      </c>
      <c r="I1656" s="20">
        <v>0</v>
      </c>
      <c r="J1656" s="20">
        <v>0</v>
      </c>
      <c r="K1656" s="20">
        <v>0</v>
      </c>
      <c r="L1656" s="20">
        <v>0</v>
      </c>
      <c r="M1656" s="20">
        <v>0</v>
      </c>
      <c r="N1656" s="20">
        <v>0</v>
      </c>
      <c r="O1656" s="20">
        <v>0</v>
      </c>
      <c r="P1656" s="20">
        <v>0</v>
      </c>
      <c r="Q1656" s="20">
        <v>0</v>
      </c>
      <c r="R1656" s="20">
        <v>0</v>
      </c>
      <c r="S1656" s="20">
        <v>0</v>
      </c>
      <c r="T1656" s="20">
        <v>0</v>
      </c>
      <c r="U1656" s="20">
        <v>0</v>
      </c>
      <c r="V1656" s="20">
        <v>0</v>
      </c>
      <c r="W1656" s="20">
        <v>0</v>
      </c>
      <c r="X1656" s="20">
        <v>0</v>
      </c>
      <c r="Y1656" s="20">
        <v>0</v>
      </c>
      <c r="Z1656" s="20">
        <v>0</v>
      </c>
      <c r="AA1656" s="20">
        <v>0</v>
      </c>
      <c r="AB1656" s="20">
        <v>0</v>
      </c>
      <c r="AC1656" s="20">
        <v>0</v>
      </c>
      <c r="AD1656" s="20">
        <v>0</v>
      </c>
      <c r="AE1656" s="20">
        <v>0</v>
      </c>
      <c r="AF1656" s="20">
        <v>0</v>
      </c>
      <c r="AG1656" s="20">
        <v>0</v>
      </c>
      <c r="AH1656" s="20">
        <v>0</v>
      </c>
      <c r="AI1656" s="20" t="str">
        <f t="shared" si="154"/>
        <v>проверка пройдена</v>
      </c>
      <c r="AJ1656" s="21" t="b">
        <f t="shared" si="155"/>
        <v>0</v>
      </c>
    </row>
    <row r="1657" spans="1:36" hidden="1" x14ac:dyDescent="0.25">
      <c r="A1657" s="20" t="s">
        <v>551</v>
      </c>
      <c r="B1657" s="20" t="s">
        <v>34</v>
      </c>
      <c r="C1657" s="20" t="s">
        <v>35</v>
      </c>
      <c r="D1657" s="20" t="s">
        <v>390</v>
      </c>
      <c r="E1657" s="20" t="str">
        <f>VLOOKUP(D1657,'Коды программ'!$A$2:$B$578,2,FALSE)</f>
        <v>Лечебное дело</v>
      </c>
      <c r="F1657" s="20" t="s">
        <v>3</v>
      </c>
      <c r="G1657" s="20" t="s">
        <v>42</v>
      </c>
      <c r="H1657" s="20">
        <v>0</v>
      </c>
      <c r="I1657" s="20">
        <v>0</v>
      </c>
      <c r="J1657" s="20">
        <v>0</v>
      </c>
      <c r="K1657" s="20">
        <v>0</v>
      </c>
      <c r="L1657" s="20">
        <v>0</v>
      </c>
      <c r="M1657" s="20">
        <v>0</v>
      </c>
      <c r="N1657" s="20">
        <v>0</v>
      </c>
      <c r="O1657" s="20">
        <v>0</v>
      </c>
      <c r="P1657" s="20">
        <v>0</v>
      </c>
      <c r="Q1657" s="20">
        <v>0</v>
      </c>
      <c r="R1657" s="20">
        <v>0</v>
      </c>
      <c r="S1657" s="20">
        <v>0</v>
      </c>
      <c r="T1657" s="20">
        <v>0</v>
      </c>
      <c r="U1657" s="20">
        <v>0</v>
      </c>
      <c r="V1657" s="20">
        <v>0</v>
      </c>
      <c r="W1657" s="20">
        <v>0</v>
      </c>
      <c r="X1657" s="20">
        <v>0</v>
      </c>
      <c r="Y1657" s="20">
        <v>0</v>
      </c>
      <c r="Z1657" s="20">
        <v>0</v>
      </c>
      <c r="AA1657" s="20">
        <v>0</v>
      </c>
      <c r="AB1657" s="20">
        <v>0</v>
      </c>
      <c r="AC1657" s="20">
        <v>0</v>
      </c>
      <c r="AD1657" s="20">
        <v>0</v>
      </c>
      <c r="AE1657" s="20">
        <v>0</v>
      </c>
      <c r="AF1657" s="20">
        <v>0</v>
      </c>
      <c r="AG1657" s="20">
        <v>0</v>
      </c>
      <c r="AH1657" s="20">
        <v>0</v>
      </c>
      <c r="AI1657" s="20" t="str">
        <f t="shared" si="154"/>
        <v>проверка пройдена</v>
      </c>
      <c r="AJ1657" s="21" t="b">
        <f t="shared" si="155"/>
        <v>0</v>
      </c>
    </row>
    <row r="1658" spans="1:36" hidden="1" x14ac:dyDescent="0.25">
      <c r="A1658" s="20" t="s">
        <v>551</v>
      </c>
      <c r="B1658" s="20" t="s">
        <v>34</v>
      </c>
      <c r="C1658" s="20" t="s">
        <v>35</v>
      </c>
      <c r="D1658" s="20" t="s">
        <v>390</v>
      </c>
      <c r="E1658" s="20" t="str">
        <f>VLOOKUP(D1658,'Коды программ'!$A$2:$B$578,2,FALSE)</f>
        <v>Лечебное дело</v>
      </c>
      <c r="F1658" s="20" t="s">
        <v>4</v>
      </c>
      <c r="G1658" s="20" t="s">
        <v>43</v>
      </c>
      <c r="H1658" s="20">
        <v>0</v>
      </c>
      <c r="I1658" s="20">
        <v>0</v>
      </c>
      <c r="J1658" s="20">
        <v>0</v>
      </c>
      <c r="K1658" s="20">
        <v>0</v>
      </c>
      <c r="L1658" s="20">
        <v>0</v>
      </c>
      <c r="M1658" s="20">
        <v>0</v>
      </c>
      <c r="N1658" s="20">
        <v>0</v>
      </c>
      <c r="O1658" s="20">
        <v>0</v>
      </c>
      <c r="P1658" s="20">
        <v>0</v>
      </c>
      <c r="Q1658" s="20">
        <v>0</v>
      </c>
      <c r="R1658" s="20">
        <v>0</v>
      </c>
      <c r="S1658" s="20">
        <v>0</v>
      </c>
      <c r="T1658" s="20">
        <v>0</v>
      </c>
      <c r="U1658" s="20">
        <v>0</v>
      </c>
      <c r="V1658" s="20">
        <v>0</v>
      </c>
      <c r="W1658" s="20">
        <v>0</v>
      </c>
      <c r="X1658" s="20">
        <v>0</v>
      </c>
      <c r="Y1658" s="20">
        <v>0</v>
      </c>
      <c r="Z1658" s="20">
        <v>0</v>
      </c>
      <c r="AA1658" s="20">
        <v>0</v>
      </c>
      <c r="AB1658" s="20">
        <v>0</v>
      </c>
      <c r="AC1658" s="20">
        <v>0</v>
      </c>
      <c r="AD1658" s="20">
        <v>0</v>
      </c>
      <c r="AE1658" s="20">
        <v>0</v>
      </c>
      <c r="AF1658" s="20">
        <v>0</v>
      </c>
      <c r="AG1658" s="20">
        <v>0</v>
      </c>
      <c r="AH1658" s="20">
        <v>0</v>
      </c>
      <c r="AI1658" s="20" t="str">
        <f t="shared" si="154"/>
        <v>проверка пройдена</v>
      </c>
      <c r="AJ1658" s="21" t="b">
        <f t="shared" si="155"/>
        <v>0</v>
      </c>
    </row>
    <row r="1659" spans="1:36" x14ac:dyDescent="0.25">
      <c r="A1659" s="20" t="s">
        <v>551</v>
      </c>
      <c r="B1659" s="20" t="s">
        <v>34</v>
      </c>
      <c r="C1659" s="20" t="s">
        <v>35</v>
      </c>
      <c r="D1659" s="20" t="s">
        <v>392</v>
      </c>
      <c r="E1659" s="20" t="str">
        <f>VLOOKUP(D1659,'Коды программ'!$A$2:$B$578,2,FALSE)</f>
        <v>Сестринское дело</v>
      </c>
      <c r="F1659" s="20" t="s">
        <v>0</v>
      </c>
      <c r="G1659" s="20" t="s">
        <v>38</v>
      </c>
      <c r="H1659" s="20">
        <v>113</v>
      </c>
      <c r="I1659" s="20">
        <v>94</v>
      </c>
      <c r="J1659" s="20">
        <v>94</v>
      </c>
      <c r="K1659" s="20">
        <v>94</v>
      </c>
      <c r="L1659" s="20">
        <v>0</v>
      </c>
      <c r="M1659" s="20">
        <v>0</v>
      </c>
      <c r="N1659" s="20">
        <v>10</v>
      </c>
      <c r="O1659" s="20">
        <v>0</v>
      </c>
      <c r="P1659" s="20">
        <v>0</v>
      </c>
      <c r="Q1659" s="20">
        <v>9</v>
      </c>
      <c r="R1659" s="20">
        <v>0</v>
      </c>
      <c r="S1659" s="20">
        <v>0</v>
      </c>
      <c r="T1659" s="20">
        <v>0</v>
      </c>
      <c r="U1659" s="20">
        <v>0</v>
      </c>
      <c r="V1659" s="20">
        <v>0</v>
      </c>
      <c r="W1659" s="20">
        <v>0</v>
      </c>
      <c r="X1659" s="20">
        <v>0</v>
      </c>
      <c r="Y1659" s="20">
        <v>0</v>
      </c>
      <c r="Z1659" s="20">
        <v>0</v>
      </c>
      <c r="AA1659" s="20">
        <v>0</v>
      </c>
      <c r="AB1659" s="20">
        <v>0</v>
      </c>
      <c r="AC1659" s="20">
        <v>0</v>
      </c>
      <c r="AD1659" s="20">
        <v>0</v>
      </c>
      <c r="AE1659" s="20">
        <v>0</v>
      </c>
      <c r="AF1659" s="20">
        <v>0</v>
      </c>
      <c r="AG1659" s="20">
        <v>0</v>
      </c>
      <c r="AH1659" s="20"/>
      <c r="AI1659" s="20" t="str">
        <f t="shared" si="154"/>
        <v>проверка пройдена</v>
      </c>
      <c r="AJ1659" s="21" t="b">
        <f t="shared" si="155"/>
        <v>0</v>
      </c>
    </row>
    <row r="1660" spans="1:36" hidden="1" x14ac:dyDescent="0.25">
      <c r="A1660" s="20" t="s">
        <v>551</v>
      </c>
      <c r="B1660" s="20" t="s">
        <v>34</v>
      </c>
      <c r="C1660" s="20" t="s">
        <v>35</v>
      </c>
      <c r="D1660" s="20" t="s">
        <v>392</v>
      </c>
      <c r="E1660" s="20" t="str">
        <f>VLOOKUP(D1660,'Коды программ'!$A$2:$B$578,2,FALSE)</f>
        <v>Сестринское дело</v>
      </c>
      <c r="F1660" s="20" t="s">
        <v>1</v>
      </c>
      <c r="G1660" s="20" t="s">
        <v>40</v>
      </c>
      <c r="H1660" s="20">
        <v>0</v>
      </c>
      <c r="I1660" s="20">
        <v>0</v>
      </c>
      <c r="J1660" s="20">
        <v>0</v>
      </c>
      <c r="K1660" s="20">
        <v>0</v>
      </c>
      <c r="L1660" s="20">
        <v>0</v>
      </c>
      <c r="M1660" s="20">
        <v>0</v>
      </c>
      <c r="N1660" s="20">
        <v>0</v>
      </c>
      <c r="O1660" s="20">
        <v>0</v>
      </c>
      <c r="P1660" s="20">
        <v>0</v>
      </c>
      <c r="Q1660" s="20">
        <v>0</v>
      </c>
      <c r="R1660" s="20">
        <v>0</v>
      </c>
      <c r="S1660" s="20">
        <v>0</v>
      </c>
      <c r="T1660" s="20">
        <v>0</v>
      </c>
      <c r="U1660" s="20">
        <v>0</v>
      </c>
      <c r="V1660" s="20">
        <v>0</v>
      </c>
      <c r="W1660" s="20">
        <v>0</v>
      </c>
      <c r="X1660" s="20">
        <v>0</v>
      </c>
      <c r="Y1660" s="20">
        <v>0</v>
      </c>
      <c r="Z1660" s="20">
        <v>0</v>
      </c>
      <c r="AA1660" s="20">
        <v>0</v>
      </c>
      <c r="AB1660" s="20">
        <v>0</v>
      </c>
      <c r="AC1660" s="20">
        <v>0</v>
      </c>
      <c r="AD1660" s="20">
        <v>0</v>
      </c>
      <c r="AE1660" s="20">
        <v>0</v>
      </c>
      <c r="AF1660" s="20">
        <v>0</v>
      </c>
      <c r="AG1660" s="20">
        <v>0</v>
      </c>
      <c r="AH1660" s="20">
        <v>0</v>
      </c>
      <c r="AI1660" s="20" t="str">
        <f t="shared" si="154"/>
        <v>проверка пройдена</v>
      </c>
      <c r="AJ1660" s="21" t="b">
        <f t="shared" si="155"/>
        <v>0</v>
      </c>
    </row>
    <row r="1661" spans="1:36" hidden="1" x14ac:dyDescent="0.25">
      <c r="A1661" s="20" t="s">
        <v>551</v>
      </c>
      <c r="B1661" s="20" t="s">
        <v>34</v>
      </c>
      <c r="C1661" s="20" t="s">
        <v>35</v>
      </c>
      <c r="D1661" s="20" t="s">
        <v>392</v>
      </c>
      <c r="E1661" s="20" t="str">
        <f>VLOOKUP(D1661,'Коды программ'!$A$2:$B$578,2,FALSE)</f>
        <v>Сестринское дело</v>
      </c>
      <c r="F1661" s="20" t="s">
        <v>2</v>
      </c>
      <c r="G1661" s="20" t="s">
        <v>41</v>
      </c>
      <c r="H1661" s="20">
        <v>0</v>
      </c>
      <c r="I1661" s="20">
        <v>0</v>
      </c>
      <c r="J1661" s="20">
        <v>0</v>
      </c>
      <c r="K1661" s="20">
        <v>0</v>
      </c>
      <c r="L1661" s="20">
        <v>0</v>
      </c>
      <c r="M1661" s="20">
        <v>0</v>
      </c>
      <c r="N1661" s="20">
        <v>0</v>
      </c>
      <c r="O1661" s="20">
        <v>0</v>
      </c>
      <c r="P1661" s="20">
        <v>0</v>
      </c>
      <c r="Q1661" s="20">
        <v>0</v>
      </c>
      <c r="R1661" s="20">
        <v>0</v>
      </c>
      <c r="S1661" s="20">
        <v>0</v>
      </c>
      <c r="T1661" s="20">
        <v>0</v>
      </c>
      <c r="U1661" s="20">
        <v>0</v>
      </c>
      <c r="V1661" s="20">
        <v>0</v>
      </c>
      <c r="W1661" s="20">
        <v>0</v>
      </c>
      <c r="X1661" s="20">
        <v>0</v>
      </c>
      <c r="Y1661" s="20">
        <v>0</v>
      </c>
      <c r="Z1661" s="20">
        <v>0</v>
      </c>
      <c r="AA1661" s="20">
        <v>0</v>
      </c>
      <c r="AB1661" s="20">
        <v>0</v>
      </c>
      <c r="AC1661" s="20">
        <v>0</v>
      </c>
      <c r="AD1661" s="20">
        <v>0</v>
      </c>
      <c r="AE1661" s="20">
        <v>0</v>
      </c>
      <c r="AF1661" s="20">
        <v>0</v>
      </c>
      <c r="AG1661" s="20">
        <v>0</v>
      </c>
      <c r="AH1661" s="20">
        <v>0</v>
      </c>
      <c r="AI1661" s="20" t="str">
        <f t="shared" si="154"/>
        <v>проверка пройдена</v>
      </c>
      <c r="AJ1661" s="21" t="b">
        <f t="shared" si="155"/>
        <v>0</v>
      </c>
    </row>
    <row r="1662" spans="1:36" hidden="1" x14ac:dyDescent="0.25">
      <c r="A1662" s="20" t="s">
        <v>551</v>
      </c>
      <c r="B1662" s="20" t="s">
        <v>34</v>
      </c>
      <c r="C1662" s="20" t="s">
        <v>35</v>
      </c>
      <c r="D1662" s="20" t="s">
        <v>392</v>
      </c>
      <c r="E1662" s="20" t="str">
        <f>VLOOKUP(D1662,'Коды программ'!$A$2:$B$578,2,FALSE)</f>
        <v>Сестринское дело</v>
      </c>
      <c r="F1662" s="20" t="s">
        <v>3</v>
      </c>
      <c r="G1662" s="20" t="s">
        <v>42</v>
      </c>
      <c r="H1662" s="20">
        <v>0</v>
      </c>
      <c r="I1662" s="20">
        <v>0</v>
      </c>
      <c r="J1662" s="20">
        <v>0</v>
      </c>
      <c r="K1662" s="20">
        <v>0</v>
      </c>
      <c r="L1662" s="20">
        <v>0</v>
      </c>
      <c r="M1662" s="20">
        <v>0</v>
      </c>
      <c r="N1662" s="20">
        <v>0</v>
      </c>
      <c r="O1662" s="20">
        <v>0</v>
      </c>
      <c r="P1662" s="20">
        <v>0</v>
      </c>
      <c r="Q1662" s="20">
        <v>0</v>
      </c>
      <c r="R1662" s="20">
        <v>0</v>
      </c>
      <c r="S1662" s="20">
        <v>0</v>
      </c>
      <c r="T1662" s="20">
        <v>0</v>
      </c>
      <c r="U1662" s="20">
        <v>0</v>
      </c>
      <c r="V1662" s="20">
        <v>0</v>
      </c>
      <c r="W1662" s="20">
        <v>0</v>
      </c>
      <c r="X1662" s="20">
        <v>0</v>
      </c>
      <c r="Y1662" s="20">
        <v>0</v>
      </c>
      <c r="Z1662" s="20">
        <v>0</v>
      </c>
      <c r="AA1662" s="20">
        <v>0</v>
      </c>
      <c r="AB1662" s="20">
        <v>0</v>
      </c>
      <c r="AC1662" s="20">
        <v>0</v>
      </c>
      <c r="AD1662" s="20">
        <v>0</v>
      </c>
      <c r="AE1662" s="20">
        <v>0</v>
      </c>
      <c r="AF1662" s="20">
        <v>0</v>
      </c>
      <c r="AG1662" s="20">
        <v>0</v>
      </c>
      <c r="AH1662" s="20">
        <v>0</v>
      </c>
      <c r="AI1662" s="20" t="str">
        <f t="shared" si="154"/>
        <v>проверка пройдена</v>
      </c>
      <c r="AJ1662" s="21" t="b">
        <f t="shared" si="155"/>
        <v>0</v>
      </c>
    </row>
    <row r="1663" spans="1:36" hidden="1" x14ac:dyDescent="0.25">
      <c r="A1663" s="20" t="s">
        <v>551</v>
      </c>
      <c r="B1663" s="20" t="s">
        <v>34</v>
      </c>
      <c r="C1663" s="20" t="s">
        <v>35</v>
      </c>
      <c r="D1663" s="20" t="s">
        <v>392</v>
      </c>
      <c r="E1663" s="20" t="str">
        <f>VLOOKUP(D1663,'Коды программ'!$A$2:$B$578,2,FALSE)</f>
        <v>Сестринское дело</v>
      </c>
      <c r="F1663" s="20" t="s">
        <v>4</v>
      </c>
      <c r="G1663" s="20" t="s">
        <v>43</v>
      </c>
      <c r="H1663" s="20">
        <v>0</v>
      </c>
      <c r="I1663" s="20">
        <v>0</v>
      </c>
      <c r="J1663" s="20"/>
      <c r="K1663" s="20"/>
      <c r="L1663" s="20"/>
      <c r="M1663" s="20"/>
      <c r="N1663" s="20"/>
      <c r="O1663" s="20"/>
      <c r="P1663" s="20"/>
      <c r="Q1663" s="20"/>
      <c r="R1663" s="20"/>
      <c r="S1663" s="20"/>
      <c r="T1663" s="20"/>
      <c r="U1663" s="20"/>
      <c r="V1663" s="20"/>
      <c r="W1663" s="20"/>
      <c r="X1663" s="20"/>
      <c r="Y1663" s="20"/>
      <c r="Z1663" s="20"/>
      <c r="AA1663" s="20"/>
      <c r="AB1663" s="20"/>
      <c r="AC1663" s="20"/>
      <c r="AD1663" s="20"/>
      <c r="AE1663" s="20"/>
      <c r="AF1663" s="20"/>
      <c r="AG1663" s="20"/>
      <c r="AH1663" s="20"/>
      <c r="AI1663" s="20" t="str">
        <f t="shared" si="154"/>
        <v>проверка пройдена</v>
      </c>
      <c r="AJ1663" s="21" t="b">
        <f t="shared" si="155"/>
        <v>0</v>
      </c>
    </row>
    <row r="1664" spans="1:36" x14ac:dyDescent="0.25">
      <c r="A1664" s="20" t="s">
        <v>551</v>
      </c>
      <c r="B1664" s="20" t="s">
        <v>34</v>
      </c>
      <c r="C1664" s="20" t="s">
        <v>35</v>
      </c>
      <c r="D1664" s="20" t="s">
        <v>404</v>
      </c>
      <c r="E1664" s="20" t="str">
        <f>VLOOKUP(D1664,'Коды программ'!$A$2:$B$578,2,FALSE)</f>
        <v>Акушерское дело</v>
      </c>
      <c r="F1664" s="20" t="s">
        <v>0</v>
      </c>
      <c r="G1664" s="20" t="s">
        <v>38</v>
      </c>
      <c r="H1664" s="20">
        <v>20</v>
      </c>
      <c r="I1664" s="20">
        <v>16</v>
      </c>
      <c r="J1664" s="20">
        <v>16</v>
      </c>
      <c r="K1664" s="20">
        <v>16</v>
      </c>
      <c r="L1664" s="20">
        <v>1</v>
      </c>
      <c r="M1664" s="20">
        <v>0</v>
      </c>
      <c r="N1664" s="20">
        <v>1</v>
      </c>
      <c r="O1664" s="20">
        <v>0</v>
      </c>
      <c r="P1664" s="20">
        <v>0</v>
      </c>
      <c r="Q1664" s="20">
        <v>0</v>
      </c>
      <c r="R1664" s="20">
        <v>0</v>
      </c>
      <c r="S1664" s="20">
        <v>0</v>
      </c>
      <c r="T1664" s="20">
        <v>0</v>
      </c>
      <c r="U1664" s="20">
        <v>0</v>
      </c>
      <c r="V1664" s="20">
        <v>0</v>
      </c>
      <c r="W1664" s="20">
        <v>0</v>
      </c>
      <c r="X1664" s="20">
        <v>0</v>
      </c>
      <c r="Y1664" s="20">
        <v>0</v>
      </c>
      <c r="Z1664" s="20">
        <v>0</v>
      </c>
      <c r="AA1664" s="20">
        <v>0</v>
      </c>
      <c r="AB1664" s="20">
        <v>0</v>
      </c>
      <c r="AC1664" s="20">
        <v>0</v>
      </c>
      <c r="AD1664" s="20">
        <v>0</v>
      </c>
      <c r="AE1664" s="20">
        <v>0</v>
      </c>
      <c r="AF1664" s="20">
        <v>0</v>
      </c>
      <c r="AG1664" s="20">
        <v>2</v>
      </c>
      <c r="AH1664" s="20" t="s">
        <v>213</v>
      </c>
      <c r="AI1664" s="20" t="str">
        <f t="shared" si="154"/>
        <v>проверка пройдена</v>
      </c>
      <c r="AJ1664" s="21" t="b">
        <f t="shared" si="155"/>
        <v>0</v>
      </c>
    </row>
    <row r="1665" spans="1:36" hidden="1" x14ac:dyDescent="0.25">
      <c r="A1665" s="20" t="s">
        <v>551</v>
      </c>
      <c r="B1665" s="20" t="s">
        <v>34</v>
      </c>
      <c r="C1665" s="20" t="s">
        <v>35</v>
      </c>
      <c r="D1665" s="20" t="s">
        <v>404</v>
      </c>
      <c r="E1665" s="20" t="str">
        <f>VLOOKUP(D1665,'Коды программ'!$A$2:$B$578,2,FALSE)</f>
        <v>Акушерское дело</v>
      </c>
      <c r="F1665" s="20" t="s">
        <v>1</v>
      </c>
      <c r="G1665" s="20" t="s">
        <v>40</v>
      </c>
      <c r="H1665" s="20">
        <v>0</v>
      </c>
      <c r="I1665" s="20">
        <v>0</v>
      </c>
      <c r="J1665" s="20">
        <v>0</v>
      </c>
      <c r="K1665" s="20">
        <v>0</v>
      </c>
      <c r="L1665" s="20">
        <v>0</v>
      </c>
      <c r="M1665" s="20">
        <v>0</v>
      </c>
      <c r="N1665" s="20">
        <v>0</v>
      </c>
      <c r="O1665" s="20">
        <v>0</v>
      </c>
      <c r="P1665" s="20">
        <v>0</v>
      </c>
      <c r="Q1665" s="20">
        <v>0</v>
      </c>
      <c r="R1665" s="20">
        <v>0</v>
      </c>
      <c r="S1665" s="20">
        <v>0</v>
      </c>
      <c r="T1665" s="20">
        <v>0</v>
      </c>
      <c r="U1665" s="20">
        <v>0</v>
      </c>
      <c r="V1665" s="20">
        <v>0</v>
      </c>
      <c r="W1665" s="20">
        <v>0</v>
      </c>
      <c r="X1665" s="20">
        <v>0</v>
      </c>
      <c r="Y1665" s="20">
        <v>0</v>
      </c>
      <c r="Z1665" s="20">
        <v>0</v>
      </c>
      <c r="AA1665" s="20">
        <v>0</v>
      </c>
      <c r="AB1665" s="20">
        <v>0</v>
      </c>
      <c r="AC1665" s="20">
        <v>0</v>
      </c>
      <c r="AD1665" s="20">
        <v>0</v>
      </c>
      <c r="AE1665" s="20">
        <v>0</v>
      </c>
      <c r="AF1665" s="20">
        <v>0</v>
      </c>
      <c r="AG1665" s="20">
        <v>0</v>
      </c>
      <c r="AH1665" s="20">
        <v>0</v>
      </c>
      <c r="AI1665" s="20" t="str">
        <f t="shared" si="154"/>
        <v>проверка пройдена</v>
      </c>
      <c r="AJ1665" s="21" t="b">
        <f t="shared" si="155"/>
        <v>0</v>
      </c>
    </row>
    <row r="1666" spans="1:36" hidden="1" x14ac:dyDescent="0.25">
      <c r="A1666" s="20" t="s">
        <v>551</v>
      </c>
      <c r="B1666" s="20" t="s">
        <v>34</v>
      </c>
      <c r="C1666" s="20" t="s">
        <v>35</v>
      </c>
      <c r="D1666" s="20" t="s">
        <v>404</v>
      </c>
      <c r="E1666" s="20" t="str">
        <f>VLOOKUP(D1666,'Коды программ'!$A$2:$B$578,2,FALSE)</f>
        <v>Акушерское дело</v>
      </c>
      <c r="F1666" s="20" t="s">
        <v>2</v>
      </c>
      <c r="G1666" s="20" t="s">
        <v>41</v>
      </c>
      <c r="H1666" s="20">
        <v>0</v>
      </c>
      <c r="I1666" s="20">
        <v>0</v>
      </c>
      <c r="J1666" s="20">
        <v>0</v>
      </c>
      <c r="K1666" s="20">
        <v>0</v>
      </c>
      <c r="L1666" s="20">
        <v>0</v>
      </c>
      <c r="M1666" s="20">
        <v>0</v>
      </c>
      <c r="N1666" s="20">
        <v>0</v>
      </c>
      <c r="O1666" s="20">
        <v>0</v>
      </c>
      <c r="P1666" s="20">
        <v>0</v>
      </c>
      <c r="Q1666" s="20">
        <v>0</v>
      </c>
      <c r="R1666" s="20">
        <v>0</v>
      </c>
      <c r="S1666" s="20">
        <v>0</v>
      </c>
      <c r="T1666" s="20">
        <v>0</v>
      </c>
      <c r="U1666" s="20">
        <v>0</v>
      </c>
      <c r="V1666" s="20">
        <v>0</v>
      </c>
      <c r="W1666" s="20">
        <v>0</v>
      </c>
      <c r="X1666" s="20">
        <v>0</v>
      </c>
      <c r="Y1666" s="20">
        <v>0</v>
      </c>
      <c r="Z1666" s="20">
        <v>0</v>
      </c>
      <c r="AA1666" s="20">
        <v>0</v>
      </c>
      <c r="AB1666" s="20">
        <v>0</v>
      </c>
      <c r="AC1666" s="20">
        <v>0</v>
      </c>
      <c r="AD1666" s="20">
        <v>0</v>
      </c>
      <c r="AE1666" s="20">
        <v>0</v>
      </c>
      <c r="AF1666" s="20">
        <v>0</v>
      </c>
      <c r="AG1666" s="20">
        <v>0</v>
      </c>
      <c r="AH1666" s="20">
        <v>0</v>
      </c>
      <c r="AI1666" s="20" t="str">
        <f t="shared" si="154"/>
        <v>проверка пройдена</v>
      </c>
      <c r="AJ1666" s="21" t="b">
        <f t="shared" si="155"/>
        <v>0</v>
      </c>
    </row>
    <row r="1667" spans="1:36" hidden="1" x14ac:dyDescent="0.25">
      <c r="A1667" s="20" t="s">
        <v>551</v>
      </c>
      <c r="B1667" s="20" t="s">
        <v>34</v>
      </c>
      <c r="C1667" s="20" t="s">
        <v>35</v>
      </c>
      <c r="D1667" s="20" t="s">
        <v>404</v>
      </c>
      <c r="E1667" s="20" t="str">
        <f>VLOOKUP(D1667,'Коды программ'!$A$2:$B$578,2,FALSE)</f>
        <v>Акушерское дело</v>
      </c>
      <c r="F1667" s="20" t="s">
        <v>3</v>
      </c>
      <c r="G1667" s="20" t="s">
        <v>42</v>
      </c>
      <c r="H1667" s="20">
        <v>0</v>
      </c>
      <c r="I1667" s="20">
        <v>0</v>
      </c>
      <c r="J1667" s="20">
        <v>0</v>
      </c>
      <c r="K1667" s="20">
        <v>0</v>
      </c>
      <c r="L1667" s="20">
        <v>0</v>
      </c>
      <c r="M1667" s="20">
        <v>0</v>
      </c>
      <c r="N1667" s="20">
        <v>0</v>
      </c>
      <c r="O1667" s="20">
        <v>0</v>
      </c>
      <c r="P1667" s="20">
        <v>0</v>
      </c>
      <c r="Q1667" s="20">
        <v>0</v>
      </c>
      <c r="R1667" s="20">
        <v>0</v>
      </c>
      <c r="S1667" s="20">
        <v>0</v>
      </c>
      <c r="T1667" s="20">
        <v>0</v>
      </c>
      <c r="U1667" s="20">
        <v>0</v>
      </c>
      <c r="V1667" s="20">
        <v>0</v>
      </c>
      <c r="W1667" s="20">
        <v>0</v>
      </c>
      <c r="X1667" s="20">
        <v>0</v>
      </c>
      <c r="Y1667" s="20">
        <v>0</v>
      </c>
      <c r="Z1667" s="20">
        <v>0</v>
      </c>
      <c r="AA1667" s="20">
        <v>0</v>
      </c>
      <c r="AB1667" s="20">
        <v>0</v>
      </c>
      <c r="AC1667" s="20">
        <v>0</v>
      </c>
      <c r="AD1667" s="20">
        <v>0</v>
      </c>
      <c r="AE1667" s="20">
        <v>0</v>
      </c>
      <c r="AF1667" s="20">
        <v>0</v>
      </c>
      <c r="AG1667" s="20">
        <v>0</v>
      </c>
      <c r="AH1667" s="20">
        <v>0</v>
      </c>
      <c r="AI1667" s="20" t="str">
        <f t="shared" si="154"/>
        <v>проверка пройдена</v>
      </c>
      <c r="AJ1667" s="21" t="b">
        <f t="shared" si="155"/>
        <v>0</v>
      </c>
    </row>
    <row r="1668" spans="1:36" hidden="1" x14ac:dyDescent="0.25">
      <c r="A1668" s="20" t="s">
        <v>551</v>
      </c>
      <c r="B1668" s="20" t="s">
        <v>34</v>
      </c>
      <c r="C1668" s="20" t="s">
        <v>35</v>
      </c>
      <c r="D1668" s="20" t="s">
        <v>404</v>
      </c>
      <c r="E1668" s="20" t="str">
        <f>VLOOKUP(D1668,'Коды программ'!$A$2:$B$578,2,FALSE)</f>
        <v>Акушерское дело</v>
      </c>
      <c r="F1668" s="20" t="s">
        <v>4</v>
      </c>
      <c r="G1668" s="20" t="s">
        <v>43</v>
      </c>
      <c r="H1668" s="20">
        <v>0</v>
      </c>
      <c r="I1668" s="20">
        <v>0</v>
      </c>
      <c r="J1668" s="20">
        <v>0</v>
      </c>
      <c r="K1668" s="20">
        <v>0</v>
      </c>
      <c r="L1668" s="20">
        <v>0</v>
      </c>
      <c r="M1668" s="20">
        <v>0</v>
      </c>
      <c r="N1668" s="20">
        <v>0</v>
      </c>
      <c r="O1668" s="20">
        <v>0</v>
      </c>
      <c r="P1668" s="20">
        <v>0</v>
      </c>
      <c r="Q1668" s="20">
        <v>0</v>
      </c>
      <c r="R1668" s="20">
        <v>0</v>
      </c>
      <c r="S1668" s="20">
        <v>0</v>
      </c>
      <c r="T1668" s="20">
        <v>0</v>
      </c>
      <c r="U1668" s="20">
        <v>0</v>
      </c>
      <c r="V1668" s="20">
        <v>0</v>
      </c>
      <c r="W1668" s="20">
        <v>0</v>
      </c>
      <c r="X1668" s="20">
        <v>0</v>
      </c>
      <c r="Y1668" s="20">
        <v>0</v>
      </c>
      <c r="Z1668" s="20">
        <v>0</v>
      </c>
      <c r="AA1668" s="20">
        <v>0</v>
      </c>
      <c r="AB1668" s="20">
        <v>0</v>
      </c>
      <c r="AC1668" s="20">
        <v>0</v>
      </c>
      <c r="AD1668" s="20">
        <v>0</v>
      </c>
      <c r="AE1668" s="20">
        <v>0</v>
      </c>
      <c r="AF1668" s="20">
        <v>0</v>
      </c>
      <c r="AG1668" s="20">
        <v>0</v>
      </c>
      <c r="AH1668" s="20">
        <v>0</v>
      </c>
      <c r="AI1668" s="20" t="str">
        <f t="shared" si="154"/>
        <v>проверка пройдена</v>
      </c>
      <c r="AJ1668" s="21" t="b">
        <f t="shared" si="155"/>
        <v>0</v>
      </c>
    </row>
    <row r="1669" spans="1:36" x14ac:dyDescent="0.25">
      <c r="A1669" s="20" t="s">
        <v>552</v>
      </c>
      <c r="B1669" s="20" t="s">
        <v>34</v>
      </c>
      <c r="C1669" s="20" t="s">
        <v>35</v>
      </c>
      <c r="D1669" s="20" t="s">
        <v>390</v>
      </c>
      <c r="E1669" s="20" t="str">
        <f>VLOOKUP(D1669,'Коды программ'!$A$2:$B$578,2,FALSE)</f>
        <v>Лечебное дело</v>
      </c>
      <c r="F1669" s="20" t="s">
        <v>0</v>
      </c>
      <c r="G1669" s="20" t="s">
        <v>38</v>
      </c>
      <c r="H1669" s="20">
        <v>9</v>
      </c>
      <c r="I1669" s="20">
        <v>8</v>
      </c>
      <c r="J1669" s="20">
        <v>8</v>
      </c>
      <c r="K1669" s="20">
        <v>0</v>
      </c>
      <c r="L1669" s="20">
        <v>0</v>
      </c>
      <c r="M1669" s="20">
        <v>0</v>
      </c>
      <c r="N1669" s="20">
        <v>0</v>
      </c>
      <c r="O1669" s="20">
        <v>0</v>
      </c>
      <c r="P1669" s="20">
        <v>0</v>
      </c>
      <c r="Q1669" s="20">
        <v>0</v>
      </c>
      <c r="R1669" s="20">
        <v>1</v>
      </c>
      <c r="S1669" s="20">
        <v>0</v>
      </c>
      <c r="T1669" s="20">
        <v>0</v>
      </c>
      <c r="U1669" s="20">
        <v>0</v>
      </c>
      <c r="V1669" s="20">
        <v>0</v>
      </c>
      <c r="W1669" s="20">
        <v>0</v>
      </c>
      <c r="X1669" s="20">
        <v>0</v>
      </c>
      <c r="Y1669" s="20">
        <v>0</v>
      </c>
      <c r="Z1669" s="20">
        <v>0</v>
      </c>
      <c r="AA1669" s="20">
        <v>0</v>
      </c>
      <c r="AB1669" s="20">
        <v>0</v>
      </c>
      <c r="AC1669" s="20">
        <v>0</v>
      </c>
      <c r="AD1669" s="20">
        <v>0</v>
      </c>
      <c r="AE1669" s="20">
        <v>0</v>
      </c>
      <c r="AF1669" s="20">
        <v>0</v>
      </c>
      <c r="AG1669" s="20">
        <v>0</v>
      </c>
      <c r="AH1669" s="20" t="s">
        <v>213</v>
      </c>
      <c r="AI1669" s="20" t="str">
        <f t="shared" si="154"/>
        <v>проверка пройдена</v>
      </c>
      <c r="AJ1669" s="21" t="b">
        <f t="shared" si="155"/>
        <v>0</v>
      </c>
    </row>
    <row r="1670" spans="1:36" hidden="1" x14ac:dyDescent="0.25">
      <c r="A1670" s="20" t="s">
        <v>552</v>
      </c>
      <c r="B1670" s="20" t="s">
        <v>34</v>
      </c>
      <c r="C1670" s="20" t="s">
        <v>35</v>
      </c>
      <c r="D1670" s="20" t="s">
        <v>390</v>
      </c>
      <c r="E1670" s="20" t="str">
        <f>VLOOKUP(D1670,'Коды программ'!$A$2:$B$578,2,FALSE)</f>
        <v>Лечебное дело</v>
      </c>
      <c r="F1670" s="20" t="s">
        <v>1</v>
      </c>
      <c r="G1670" s="20" t="s">
        <v>40</v>
      </c>
      <c r="H1670" s="20">
        <v>0</v>
      </c>
      <c r="I1670" s="20">
        <v>0</v>
      </c>
      <c r="J1670" s="20">
        <v>0</v>
      </c>
      <c r="K1670" s="20">
        <v>0</v>
      </c>
      <c r="L1670" s="20">
        <v>0</v>
      </c>
      <c r="M1670" s="20">
        <v>0</v>
      </c>
      <c r="N1670" s="20">
        <v>0</v>
      </c>
      <c r="O1670" s="20">
        <v>0</v>
      </c>
      <c r="P1670" s="20">
        <v>0</v>
      </c>
      <c r="Q1670" s="20">
        <v>0</v>
      </c>
      <c r="R1670" s="20">
        <v>0</v>
      </c>
      <c r="S1670" s="20">
        <v>0</v>
      </c>
      <c r="T1670" s="20">
        <v>0</v>
      </c>
      <c r="U1670" s="20">
        <v>0</v>
      </c>
      <c r="V1670" s="20">
        <v>0</v>
      </c>
      <c r="W1670" s="20">
        <v>0</v>
      </c>
      <c r="X1670" s="20">
        <v>0</v>
      </c>
      <c r="Y1670" s="20">
        <v>0</v>
      </c>
      <c r="Z1670" s="20">
        <v>0</v>
      </c>
      <c r="AA1670" s="20">
        <v>0</v>
      </c>
      <c r="AB1670" s="20">
        <v>0</v>
      </c>
      <c r="AC1670" s="20">
        <v>0</v>
      </c>
      <c r="AD1670" s="20">
        <v>0</v>
      </c>
      <c r="AE1670" s="20">
        <v>0</v>
      </c>
      <c r="AF1670" s="20">
        <v>0</v>
      </c>
      <c r="AG1670" s="20">
        <v>0</v>
      </c>
      <c r="AH1670" s="20">
        <v>0</v>
      </c>
      <c r="AI1670" s="20" t="str">
        <f t="shared" si="154"/>
        <v>проверка пройдена</v>
      </c>
      <c r="AJ1670" s="21" t="b">
        <f t="shared" si="155"/>
        <v>0</v>
      </c>
    </row>
    <row r="1671" spans="1:36" hidden="1" x14ac:dyDescent="0.25">
      <c r="A1671" s="20" t="s">
        <v>552</v>
      </c>
      <c r="B1671" s="20" t="s">
        <v>34</v>
      </c>
      <c r="C1671" s="20" t="s">
        <v>35</v>
      </c>
      <c r="D1671" s="20" t="s">
        <v>390</v>
      </c>
      <c r="E1671" s="20" t="str">
        <f>VLOOKUP(D1671,'Коды программ'!$A$2:$B$578,2,FALSE)</f>
        <v>Лечебное дело</v>
      </c>
      <c r="F1671" s="20" t="s">
        <v>2</v>
      </c>
      <c r="G1671" s="20" t="s">
        <v>41</v>
      </c>
      <c r="H1671" s="20">
        <v>0</v>
      </c>
      <c r="I1671" s="20">
        <v>0</v>
      </c>
      <c r="J1671" s="20">
        <v>0</v>
      </c>
      <c r="K1671" s="20">
        <v>0</v>
      </c>
      <c r="L1671" s="20">
        <v>0</v>
      </c>
      <c r="M1671" s="20">
        <v>0</v>
      </c>
      <c r="N1671" s="20">
        <v>0</v>
      </c>
      <c r="O1671" s="20">
        <v>0</v>
      </c>
      <c r="P1671" s="20">
        <v>0</v>
      </c>
      <c r="Q1671" s="20">
        <v>0</v>
      </c>
      <c r="R1671" s="20">
        <v>0</v>
      </c>
      <c r="S1671" s="20">
        <v>0</v>
      </c>
      <c r="T1671" s="20">
        <v>0</v>
      </c>
      <c r="U1671" s="20">
        <v>0</v>
      </c>
      <c r="V1671" s="20">
        <v>0</v>
      </c>
      <c r="W1671" s="20">
        <v>0</v>
      </c>
      <c r="X1671" s="20">
        <v>0</v>
      </c>
      <c r="Y1671" s="20">
        <v>0</v>
      </c>
      <c r="Z1671" s="20">
        <v>0</v>
      </c>
      <c r="AA1671" s="20">
        <v>0</v>
      </c>
      <c r="AB1671" s="20">
        <v>0</v>
      </c>
      <c r="AC1671" s="20">
        <v>0</v>
      </c>
      <c r="AD1671" s="20">
        <v>0</v>
      </c>
      <c r="AE1671" s="20">
        <v>0</v>
      </c>
      <c r="AF1671" s="20">
        <v>0</v>
      </c>
      <c r="AG1671" s="20">
        <v>0</v>
      </c>
      <c r="AH1671" s="20">
        <v>0</v>
      </c>
      <c r="AI1671" s="20" t="str">
        <f t="shared" si="154"/>
        <v>проверка пройдена</v>
      </c>
      <c r="AJ1671" s="21" t="b">
        <f t="shared" si="155"/>
        <v>0</v>
      </c>
    </row>
    <row r="1672" spans="1:36" hidden="1" x14ac:dyDescent="0.25">
      <c r="A1672" s="20" t="s">
        <v>552</v>
      </c>
      <c r="B1672" s="20" t="s">
        <v>34</v>
      </c>
      <c r="C1672" s="20" t="s">
        <v>35</v>
      </c>
      <c r="D1672" s="20" t="s">
        <v>390</v>
      </c>
      <c r="E1672" s="20" t="str">
        <f>VLOOKUP(D1672,'Коды программ'!$A$2:$B$578,2,FALSE)</f>
        <v>Лечебное дело</v>
      </c>
      <c r="F1672" s="20" t="s">
        <v>3</v>
      </c>
      <c r="G1672" s="20" t="s">
        <v>42</v>
      </c>
      <c r="H1672" s="20">
        <v>0</v>
      </c>
      <c r="I1672" s="20">
        <v>0</v>
      </c>
      <c r="J1672" s="20">
        <v>0</v>
      </c>
      <c r="K1672" s="20">
        <v>0</v>
      </c>
      <c r="L1672" s="20">
        <v>0</v>
      </c>
      <c r="M1672" s="20">
        <v>0</v>
      </c>
      <c r="N1672" s="20">
        <v>0</v>
      </c>
      <c r="O1672" s="20">
        <v>0</v>
      </c>
      <c r="P1672" s="20">
        <v>0</v>
      </c>
      <c r="Q1672" s="20">
        <v>0</v>
      </c>
      <c r="R1672" s="20">
        <v>0</v>
      </c>
      <c r="S1672" s="20">
        <v>0</v>
      </c>
      <c r="T1672" s="20">
        <v>0</v>
      </c>
      <c r="U1672" s="20">
        <v>0</v>
      </c>
      <c r="V1672" s="20">
        <v>0</v>
      </c>
      <c r="W1672" s="20">
        <v>0</v>
      </c>
      <c r="X1672" s="20">
        <v>0</v>
      </c>
      <c r="Y1672" s="20">
        <v>0</v>
      </c>
      <c r="Z1672" s="20">
        <v>0</v>
      </c>
      <c r="AA1672" s="20">
        <v>0</v>
      </c>
      <c r="AB1672" s="20">
        <v>0</v>
      </c>
      <c r="AC1672" s="20">
        <v>0</v>
      </c>
      <c r="AD1672" s="20">
        <v>0</v>
      </c>
      <c r="AE1672" s="20">
        <v>0</v>
      </c>
      <c r="AF1672" s="20">
        <v>0</v>
      </c>
      <c r="AG1672" s="20">
        <v>0</v>
      </c>
      <c r="AH1672" s="20">
        <v>0</v>
      </c>
      <c r="AI1672" s="20" t="str">
        <f t="shared" si="154"/>
        <v>проверка пройдена</v>
      </c>
      <c r="AJ1672" s="21" t="b">
        <f t="shared" si="155"/>
        <v>0</v>
      </c>
    </row>
    <row r="1673" spans="1:36" hidden="1" x14ac:dyDescent="0.25">
      <c r="A1673" s="20" t="s">
        <v>552</v>
      </c>
      <c r="B1673" s="20" t="s">
        <v>34</v>
      </c>
      <c r="C1673" s="20" t="s">
        <v>35</v>
      </c>
      <c r="D1673" s="20" t="s">
        <v>390</v>
      </c>
      <c r="E1673" s="20" t="str">
        <f>VLOOKUP(D1673,'Коды программ'!$A$2:$B$578,2,FALSE)</f>
        <v>Лечебное дело</v>
      </c>
      <c r="F1673" s="20" t="s">
        <v>4</v>
      </c>
      <c r="G1673" s="20" t="s">
        <v>43</v>
      </c>
      <c r="H1673" s="20">
        <v>0</v>
      </c>
      <c r="I1673" s="20">
        <v>0</v>
      </c>
      <c r="J1673" s="20">
        <v>0</v>
      </c>
      <c r="K1673" s="20">
        <v>0</v>
      </c>
      <c r="L1673" s="20">
        <v>0</v>
      </c>
      <c r="M1673" s="20">
        <v>0</v>
      </c>
      <c r="N1673" s="20">
        <v>0</v>
      </c>
      <c r="O1673" s="20">
        <v>0</v>
      </c>
      <c r="P1673" s="20">
        <v>0</v>
      </c>
      <c r="Q1673" s="20">
        <v>0</v>
      </c>
      <c r="R1673" s="20">
        <v>0</v>
      </c>
      <c r="S1673" s="20">
        <v>0</v>
      </c>
      <c r="T1673" s="20">
        <v>0</v>
      </c>
      <c r="U1673" s="20">
        <v>0</v>
      </c>
      <c r="V1673" s="20">
        <v>0</v>
      </c>
      <c r="W1673" s="20">
        <v>0</v>
      </c>
      <c r="X1673" s="20">
        <v>0</v>
      </c>
      <c r="Y1673" s="20">
        <v>0</v>
      </c>
      <c r="Z1673" s="20">
        <v>0</v>
      </c>
      <c r="AA1673" s="20">
        <v>0</v>
      </c>
      <c r="AB1673" s="20">
        <v>0</v>
      </c>
      <c r="AC1673" s="20">
        <v>0</v>
      </c>
      <c r="AD1673" s="20">
        <v>0</v>
      </c>
      <c r="AE1673" s="20">
        <v>0</v>
      </c>
      <c r="AF1673" s="20">
        <v>0</v>
      </c>
      <c r="AG1673" s="20">
        <v>0</v>
      </c>
      <c r="AH1673" s="20">
        <v>0</v>
      </c>
      <c r="AI1673" s="20" t="str">
        <f t="shared" si="154"/>
        <v>проверка пройдена</v>
      </c>
      <c r="AJ1673" s="21" t="b">
        <f t="shared" si="155"/>
        <v>0</v>
      </c>
    </row>
    <row r="1674" spans="1:36" x14ac:dyDescent="0.25">
      <c r="A1674" s="20" t="s">
        <v>552</v>
      </c>
      <c r="B1674" s="20" t="s">
        <v>34</v>
      </c>
      <c r="C1674" s="20" t="s">
        <v>35</v>
      </c>
      <c r="D1674" s="20" t="s">
        <v>392</v>
      </c>
      <c r="E1674" s="20" t="str">
        <f>VLOOKUP(D1674,'Коды программ'!$A$2:$B$578,2,FALSE)</f>
        <v>Сестринское дело</v>
      </c>
      <c r="F1674" s="20" t="s">
        <v>0</v>
      </c>
      <c r="G1674" s="20" t="s">
        <v>38</v>
      </c>
      <c r="H1674" s="20">
        <v>13</v>
      </c>
      <c r="I1674" s="20">
        <v>7</v>
      </c>
      <c r="J1674" s="20">
        <v>7</v>
      </c>
      <c r="K1674" s="20">
        <v>0</v>
      </c>
      <c r="L1674" s="20">
        <v>0</v>
      </c>
      <c r="M1674" s="20">
        <v>0</v>
      </c>
      <c r="N1674" s="20">
        <v>0</v>
      </c>
      <c r="O1674" s="20">
        <v>0</v>
      </c>
      <c r="P1674" s="20">
        <v>0</v>
      </c>
      <c r="Q1674" s="20">
        <v>6</v>
      </c>
      <c r="R1674" s="20">
        <v>0</v>
      </c>
      <c r="S1674" s="20">
        <v>0</v>
      </c>
      <c r="T1674" s="20">
        <v>0</v>
      </c>
      <c r="U1674" s="20">
        <v>0</v>
      </c>
      <c r="V1674" s="20">
        <v>0</v>
      </c>
      <c r="W1674" s="20">
        <v>0</v>
      </c>
      <c r="X1674" s="20">
        <v>0</v>
      </c>
      <c r="Y1674" s="20">
        <v>0</v>
      </c>
      <c r="Z1674" s="20">
        <v>0</v>
      </c>
      <c r="AA1674" s="20">
        <v>0</v>
      </c>
      <c r="AB1674" s="20">
        <v>0</v>
      </c>
      <c r="AC1674" s="20">
        <v>0</v>
      </c>
      <c r="AD1674" s="20">
        <v>0</v>
      </c>
      <c r="AE1674" s="20">
        <v>0</v>
      </c>
      <c r="AF1674" s="20">
        <v>0</v>
      </c>
      <c r="AG1674" s="20">
        <v>0</v>
      </c>
      <c r="AH1674" s="20" t="s">
        <v>213</v>
      </c>
      <c r="AI1674" s="20" t="str">
        <f t="shared" ref="AI1674:AI1695" si="156">IF(H1674=I1674+L1674+M1674+N1674+O1674+P1674+Q1674+R1674+S1674+T1674+U1674+V1674+W1674+X1674+Y1674+Z1674+AA1674+AB1674+AC1674+AD1674+AE1674+AF1674+AG1674,"проверка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674" s="21" t="b">
        <f t="shared" ref="AJ1674:AJ1695" si="157">IF(OR(J1674&gt;I1674,K1674&gt;I1674),TRUE,FALSE)</f>
        <v>0</v>
      </c>
    </row>
    <row r="1675" spans="1:36" hidden="1" x14ac:dyDescent="0.25">
      <c r="A1675" s="20" t="s">
        <v>552</v>
      </c>
      <c r="B1675" s="20" t="s">
        <v>34</v>
      </c>
      <c r="C1675" s="20" t="s">
        <v>35</v>
      </c>
      <c r="D1675" s="20" t="s">
        <v>392</v>
      </c>
      <c r="E1675" s="20" t="str">
        <f>VLOOKUP(D1675,'Коды программ'!$A$2:$B$578,2,FALSE)</f>
        <v>Сестринское дело</v>
      </c>
      <c r="F1675" s="20" t="s">
        <v>1</v>
      </c>
      <c r="G1675" s="20" t="s">
        <v>40</v>
      </c>
      <c r="H1675" s="20">
        <v>0</v>
      </c>
      <c r="I1675" s="20">
        <v>0</v>
      </c>
      <c r="J1675" s="20">
        <v>0</v>
      </c>
      <c r="K1675" s="20">
        <v>0</v>
      </c>
      <c r="L1675" s="20">
        <v>0</v>
      </c>
      <c r="M1675" s="20">
        <v>0</v>
      </c>
      <c r="N1675" s="20">
        <v>0</v>
      </c>
      <c r="O1675" s="20">
        <v>0</v>
      </c>
      <c r="P1675" s="20">
        <v>0</v>
      </c>
      <c r="Q1675" s="20">
        <v>0</v>
      </c>
      <c r="R1675" s="20">
        <v>0</v>
      </c>
      <c r="S1675" s="20">
        <v>0</v>
      </c>
      <c r="T1675" s="20">
        <v>0</v>
      </c>
      <c r="U1675" s="20">
        <v>0</v>
      </c>
      <c r="V1675" s="20">
        <v>0</v>
      </c>
      <c r="W1675" s="20">
        <v>0</v>
      </c>
      <c r="X1675" s="20">
        <v>0</v>
      </c>
      <c r="Y1675" s="20">
        <v>0</v>
      </c>
      <c r="Z1675" s="20">
        <v>0</v>
      </c>
      <c r="AA1675" s="20">
        <v>0</v>
      </c>
      <c r="AB1675" s="20">
        <v>0</v>
      </c>
      <c r="AC1675" s="20">
        <v>0</v>
      </c>
      <c r="AD1675" s="20">
        <v>0</v>
      </c>
      <c r="AE1675" s="20">
        <v>0</v>
      </c>
      <c r="AF1675" s="20">
        <v>0</v>
      </c>
      <c r="AG1675" s="20">
        <v>0</v>
      </c>
      <c r="AH1675" s="20">
        <v>0</v>
      </c>
      <c r="AI1675" s="20" t="str">
        <f t="shared" si="156"/>
        <v>проверка пройдена</v>
      </c>
      <c r="AJ1675" s="21" t="b">
        <f t="shared" si="157"/>
        <v>0</v>
      </c>
    </row>
    <row r="1676" spans="1:36" hidden="1" x14ac:dyDescent="0.25">
      <c r="A1676" s="20" t="s">
        <v>552</v>
      </c>
      <c r="B1676" s="20" t="s">
        <v>34</v>
      </c>
      <c r="C1676" s="20" t="s">
        <v>35</v>
      </c>
      <c r="D1676" s="20" t="s">
        <v>392</v>
      </c>
      <c r="E1676" s="20" t="str">
        <f>VLOOKUP(D1676,'Коды программ'!$A$2:$B$578,2,FALSE)</f>
        <v>Сестринское дело</v>
      </c>
      <c r="F1676" s="20" t="s">
        <v>2</v>
      </c>
      <c r="G1676" s="20" t="s">
        <v>41</v>
      </c>
      <c r="H1676" s="20">
        <v>0</v>
      </c>
      <c r="I1676" s="20">
        <v>0</v>
      </c>
      <c r="J1676" s="20">
        <v>0</v>
      </c>
      <c r="K1676" s="20">
        <v>0</v>
      </c>
      <c r="L1676" s="20">
        <v>0</v>
      </c>
      <c r="M1676" s="20">
        <v>0</v>
      </c>
      <c r="N1676" s="20">
        <v>0</v>
      </c>
      <c r="O1676" s="20">
        <v>0</v>
      </c>
      <c r="P1676" s="20">
        <v>0</v>
      </c>
      <c r="Q1676" s="20">
        <v>0</v>
      </c>
      <c r="R1676" s="20">
        <v>0</v>
      </c>
      <c r="S1676" s="20">
        <v>0</v>
      </c>
      <c r="T1676" s="20">
        <v>0</v>
      </c>
      <c r="U1676" s="20">
        <v>0</v>
      </c>
      <c r="V1676" s="20">
        <v>0</v>
      </c>
      <c r="W1676" s="20">
        <v>0</v>
      </c>
      <c r="X1676" s="20">
        <v>0</v>
      </c>
      <c r="Y1676" s="20">
        <v>0</v>
      </c>
      <c r="Z1676" s="20">
        <v>0</v>
      </c>
      <c r="AA1676" s="20">
        <v>0</v>
      </c>
      <c r="AB1676" s="20">
        <v>0</v>
      </c>
      <c r="AC1676" s="20">
        <v>0</v>
      </c>
      <c r="AD1676" s="20">
        <v>0</v>
      </c>
      <c r="AE1676" s="20">
        <v>0</v>
      </c>
      <c r="AF1676" s="20">
        <v>0</v>
      </c>
      <c r="AG1676" s="20">
        <v>0</v>
      </c>
      <c r="AH1676" s="20">
        <v>0</v>
      </c>
      <c r="AI1676" s="20" t="str">
        <f t="shared" si="156"/>
        <v>проверка пройдена</v>
      </c>
      <c r="AJ1676" s="21" t="b">
        <f t="shared" si="157"/>
        <v>0</v>
      </c>
    </row>
    <row r="1677" spans="1:36" hidden="1" x14ac:dyDescent="0.25">
      <c r="A1677" s="20" t="s">
        <v>552</v>
      </c>
      <c r="B1677" s="20" t="s">
        <v>34</v>
      </c>
      <c r="C1677" s="20" t="s">
        <v>35</v>
      </c>
      <c r="D1677" s="20" t="s">
        <v>392</v>
      </c>
      <c r="E1677" s="20" t="str">
        <f>VLOOKUP(D1677,'Коды программ'!$A$2:$B$578,2,FALSE)</f>
        <v>Сестринское дело</v>
      </c>
      <c r="F1677" s="20" t="s">
        <v>3</v>
      </c>
      <c r="G1677" s="20" t="s">
        <v>42</v>
      </c>
      <c r="H1677" s="20">
        <v>0</v>
      </c>
      <c r="I1677" s="20">
        <v>0</v>
      </c>
      <c r="J1677" s="20">
        <v>0</v>
      </c>
      <c r="K1677" s="20">
        <v>0</v>
      </c>
      <c r="L1677" s="20">
        <v>0</v>
      </c>
      <c r="M1677" s="20">
        <v>0</v>
      </c>
      <c r="N1677" s="20">
        <v>0</v>
      </c>
      <c r="O1677" s="20">
        <v>0</v>
      </c>
      <c r="P1677" s="20">
        <v>0</v>
      </c>
      <c r="Q1677" s="20">
        <v>0</v>
      </c>
      <c r="R1677" s="20">
        <v>0</v>
      </c>
      <c r="S1677" s="20">
        <v>0</v>
      </c>
      <c r="T1677" s="20">
        <v>0</v>
      </c>
      <c r="U1677" s="20">
        <v>0</v>
      </c>
      <c r="V1677" s="20">
        <v>0</v>
      </c>
      <c r="W1677" s="20">
        <v>0</v>
      </c>
      <c r="X1677" s="20">
        <v>0</v>
      </c>
      <c r="Y1677" s="20">
        <v>0</v>
      </c>
      <c r="Z1677" s="20">
        <v>0</v>
      </c>
      <c r="AA1677" s="20">
        <v>0</v>
      </c>
      <c r="AB1677" s="20">
        <v>0</v>
      </c>
      <c r="AC1677" s="20">
        <v>0</v>
      </c>
      <c r="AD1677" s="20">
        <v>0</v>
      </c>
      <c r="AE1677" s="20">
        <v>0</v>
      </c>
      <c r="AF1677" s="20">
        <v>0</v>
      </c>
      <c r="AG1677" s="20">
        <v>0</v>
      </c>
      <c r="AH1677" s="20">
        <v>0</v>
      </c>
      <c r="AI1677" s="20" t="str">
        <f t="shared" si="156"/>
        <v>проверка пройдена</v>
      </c>
      <c r="AJ1677" s="21" t="b">
        <f t="shared" si="157"/>
        <v>0</v>
      </c>
    </row>
    <row r="1678" spans="1:36" hidden="1" x14ac:dyDescent="0.25">
      <c r="A1678" s="20" t="s">
        <v>552</v>
      </c>
      <c r="B1678" s="20" t="s">
        <v>34</v>
      </c>
      <c r="C1678" s="20" t="s">
        <v>35</v>
      </c>
      <c r="D1678" s="20" t="s">
        <v>392</v>
      </c>
      <c r="E1678" s="20" t="str">
        <f>VLOOKUP(D1678,'Коды программ'!$A$2:$B$578,2,FALSE)</f>
        <v>Сестринское дело</v>
      </c>
      <c r="F1678" s="20" t="s">
        <v>4</v>
      </c>
      <c r="G1678" s="20" t="s">
        <v>43</v>
      </c>
      <c r="H1678" s="20">
        <v>0</v>
      </c>
      <c r="I1678" s="20">
        <v>0</v>
      </c>
      <c r="J1678" s="20">
        <v>0</v>
      </c>
      <c r="K1678" s="20">
        <v>0</v>
      </c>
      <c r="L1678" s="20">
        <v>0</v>
      </c>
      <c r="M1678" s="20">
        <v>0</v>
      </c>
      <c r="N1678" s="20">
        <v>0</v>
      </c>
      <c r="O1678" s="20">
        <v>0</v>
      </c>
      <c r="P1678" s="20">
        <v>0</v>
      </c>
      <c r="Q1678" s="20">
        <v>0</v>
      </c>
      <c r="R1678" s="20">
        <v>0</v>
      </c>
      <c r="S1678" s="20">
        <v>0</v>
      </c>
      <c r="T1678" s="20">
        <v>0</v>
      </c>
      <c r="U1678" s="20">
        <v>0</v>
      </c>
      <c r="V1678" s="20">
        <v>0</v>
      </c>
      <c r="W1678" s="20">
        <v>0</v>
      </c>
      <c r="X1678" s="20">
        <v>0</v>
      </c>
      <c r="Y1678" s="20">
        <v>0</v>
      </c>
      <c r="Z1678" s="20">
        <v>0</v>
      </c>
      <c r="AA1678" s="20">
        <v>0</v>
      </c>
      <c r="AB1678" s="20">
        <v>0</v>
      </c>
      <c r="AC1678" s="20">
        <v>0</v>
      </c>
      <c r="AD1678" s="20">
        <v>0</v>
      </c>
      <c r="AE1678" s="20">
        <v>0</v>
      </c>
      <c r="AF1678" s="20">
        <v>0</v>
      </c>
      <c r="AG1678" s="20">
        <v>0</v>
      </c>
      <c r="AH1678" s="20">
        <v>0</v>
      </c>
      <c r="AI1678" s="20" t="str">
        <f t="shared" si="156"/>
        <v>проверка пройдена</v>
      </c>
      <c r="AJ1678" s="21" t="b">
        <f t="shared" si="157"/>
        <v>0</v>
      </c>
    </row>
    <row r="1679" spans="1:36" x14ac:dyDescent="0.25">
      <c r="A1679" s="20" t="s">
        <v>553</v>
      </c>
      <c r="B1679" s="20" t="s">
        <v>34</v>
      </c>
      <c r="C1679" s="20" t="s">
        <v>35</v>
      </c>
      <c r="D1679" s="20" t="s">
        <v>390</v>
      </c>
      <c r="E1679" s="20" t="str">
        <f>VLOOKUP(D1679,'Коды программ'!$A$2:$B$578,2,FALSE)</f>
        <v>Лечебное дело</v>
      </c>
      <c r="F1679" s="20" t="s">
        <v>0</v>
      </c>
      <c r="G1679" s="20" t="s">
        <v>38</v>
      </c>
      <c r="H1679" s="20">
        <v>15</v>
      </c>
      <c r="I1679" s="20">
        <v>13</v>
      </c>
      <c r="J1679" s="20">
        <v>10</v>
      </c>
      <c r="K1679" s="20">
        <v>13</v>
      </c>
      <c r="L1679" s="20">
        <v>0</v>
      </c>
      <c r="M1679" s="20">
        <v>0</v>
      </c>
      <c r="N1679" s="20">
        <v>0</v>
      </c>
      <c r="O1679" s="20">
        <v>0</v>
      </c>
      <c r="P1679" s="20">
        <v>0</v>
      </c>
      <c r="Q1679" s="20">
        <v>2</v>
      </c>
      <c r="R1679" s="20">
        <v>0</v>
      </c>
      <c r="S1679" s="20">
        <v>0</v>
      </c>
      <c r="T1679" s="20">
        <v>0</v>
      </c>
      <c r="U1679" s="20">
        <v>0</v>
      </c>
      <c r="V1679" s="20">
        <v>0</v>
      </c>
      <c r="W1679" s="20">
        <v>0</v>
      </c>
      <c r="X1679" s="20">
        <v>0</v>
      </c>
      <c r="Y1679" s="20">
        <v>0</v>
      </c>
      <c r="Z1679" s="20">
        <v>0</v>
      </c>
      <c r="AA1679" s="20">
        <v>0</v>
      </c>
      <c r="AB1679" s="20">
        <v>0</v>
      </c>
      <c r="AC1679" s="20">
        <v>0</v>
      </c>
      <c r="AD1679" s="20">
        <v>0</v>
      </c>
      <c r="AE1679" s="20">
        <v>0</v>
      </c>
      <c r="AF1679" s="20">
        <v>0</v>
      </c>
      <c r="AG1679" s="20">
        <v>0</v>
      </c>
      <c r="AH1679" s="20" t="s">
        <v>406</v>
      </c>
      <c r="AI1679" s="20" t="str">
        <f t="shared" si="156"/>
        <v>проверка пройдена</v>
      </c>
      <c r="AJ1679" s="21" t="b">
        <f t="shared" si="157"/>
        <v>0</v>
      </c>
    </row>
    <row r="1680" spans="1:36" hidden="1" x14ac:dyDescent="0.25">
      <c r="A1680" s="20" t="s">
        <v>553</v>
      </c>
      <c r="B1680" s="20" t="s">
        <v>34</v>
      </c>
      <c r="C1680" s="20" t="s">
        <v>35</v>
      </c>
      <c r="D1680" s="20" t="s">
        <v>390</v>
      </c>
      <c r="E1680" s="20" t="str">
        <f>VLOOKUP(D1680,'Коды программ'!$A$2:$B$578,2,FALSE)</f>
        <v>Лечебное дело</v>
      </c>
      <c r="F1680" s="20" t="s">
        <v>1</v>
      </c>
      <c r="G1680" s="20" t="s">
        <v>40</v>
      </c>
      <c r="H1680" s="20">
        <v>0</v>
      </c>
      <c r="I1680" s="20">
        <v>0</v>
      </c>
      <c r="J1680" s="20">
        <v>0</v>
      </c>
      <c r="K1680" s="20">
        <v>0</v>
      </c>
      <c r="L1680" s="20">
        <v>0</v>
      </c>
      <c r="M1680" s="20">
        <v>0</v>
      </c>
      <c r="N1680" s="20">
        <v>0</v>
      </c>
      <c r="O1680" s="20">
        <v>0</v>
      </c>
      <c r="P1680" s="20">
        <v>0</v>
      </c>
      <c r="Q1680" s="20">
        <v>0</v>
      </c>
      <c r="R1680" s="20">
        <v>0</v>
      </c>
      <c r="S1680" s="20">
        <v>0</v>
      </c>
      <c r="T1680" s="20">
        <v>0</v>
      </c>
      <c r="U1680" s="20">
        <v>0</v>
      </c>
      <c r="V1680" s="20">
        <v>0</v>
      </c>
      <c r="W1680" s="20">
        <v>0</v>
      </c>
      <c r="X1680" s="20">
        <v>0</v>
      </c>
      <c r="Y1680" s="20">
        <v>0</v>
      </c>
      <c r="Z1680" s="20">
        <v>0</v>
      </c>
      <c r="AA1680" s="20">
        <v>0</v>
      </c>
      <c r="AB1680" s="20">
        <v>0</v>
      </c>
      <c r="AC1680" s="20">
        <v>0</v>
      </c>
      <c r="AD1680" s="20">
        <v>0</v>
      </c>
      <c r="AE1680" s="20">
        <v>0</v>
      </c>
      <c r="AF1680" s="20">
        <v>0</v>
      </c>
      <c r="AG1680" s="20">
        <v>0</v>
      </c>
      <c r="AH1680" s="20"/>
      <c r="AI1680" s="20" t="str">
        <f t="shared" si="156"/>
        <v>проверка пройдена</v>
      </c>
      <c r="AJ1680" s="21" t="b">
        <f t="shared" si="157"/>
        <v>0</v>
      </c>
    </row>
    <row r="1681" spans="1:36" hidden="1" x14ac:dyDescent="0.25">
      <c r="A1681" s="20" t="s">
        <v>553</v>
      </c>
      <c r="B1681" s="20" t="s">
        <v>34</v>
      </c>
      <c r="C1681" s="20" t="s">
        <v>35</v>
      </c>
      <c r="D1681" s="20" t="s">
        <v>390</v>
      </c>
      <c r="E1681" s="20" t="str">
        <f>VLOOKUP(D1681,'Коды программ'!$A$2:$B$578,2,FALSE)</f>
        <v>Лечебное дело</v>
      </c>
      <c r="F1681" s="20" t="s">
        <v>2</v>
      </c>
      <c r="G1681" s="20" t="s">
        <v>41</v>
      </c>
      <c r="H1681" s="20">
        <v>0</v>
      </c>
      <c r="I1681" s="20">
        <v>0</v>
      </c>
      <c r="J1681" s="20">
        <v>0</v>
      </c>
      <c r="K1681" s="20">
        <v>0</v>
      </c>
      <c r="L1681" s="20">
        <v>0</v>
      </c>
      <c r="M1681" s="20">
        <v>0</v>
      </c>
      <c r="N1681" s="20">
        <v>0</v>
      </c>
      <c r="O1681" s="20">
        <v>0</v>
      </c>
      <c r="P1681" s="20">
        <v>0</v>
      </c>
      <c r="Q1681" s="20">
        <v>0</v>
      </c>
      <c r="R1681" s="20">
        <v>0</v>
      </c>
      <c r="S1681" s="20">
        <v>0</v>
      </c>
      <c r="T1681" s="20">
        <v>0</v>
      </c>
      <c r="U1681" s="20">
        <v>0</v>
      </c>
      <c r="V1681" s="20">
        <v>0</v>
      </c>
      <c r="W1681" s="20">
        <v>0</v>
      </c>
      <c r="X1681" s="20">
        <v>0</v>
      </c>
      <c r="Y1681" s="20">
        <v>0</v>
      </c>
      <c r="Z1681" s="20">
        <v>0</v>
      </c>
      <c r="AA1681" s="20">
        <v>0</v>
      </c>
      <c r="AB1681" s="20">
        <v>0</v>
      </c>
      <c r="AC1681" s="20">
        <v>0</v>
      </c>
      <c r="AD1681" s="20">
        <v>0</v>
      </c>
      <c r="AE1681" s="20">
        <v>0</v>
      </c>
      <c r="AF1681" s="20">
        <v>0</v>
      </c>
      <c r="AG1681" s="20">
        <v>0</v>
      </c>
      <c r="AH1681" s="20"/>
      <c r="AI1681" s="20" t="str">
        <f t="shared" si="156"/>
        <v>проверка пройдена</v>
      </c>
      <c r="AJ1681" s="21" t="b">
        <f t="shared" si="157"/>
        <v>0</v>
      </c>
    </row>
    <row r="1682" spans="1:36" hidden="1" x14ac:dyDescent="0.25">
      <c r="A1682" s="20" t="s">
        <v>553</v>
      </c>
      <c r="B1682" s="20" t="s">
        <v>34</v>
      </c>
      <c r="C1682" s="20" t="s">
        <v>35</v>
      </c>
      <c r="D1682" s="20" t="s">
        <v>390</v>
      </c>
      <c r="E1682" s="20" t="str">
        <f>VLOOKUP(D1682,'Коды программ'!$A$2:$B$578,2,FALSE)</f>
        <v>Лечебное дело</v>
      </c>
      <c r="F1682" s="20" t="s">
        <v>3</v>
      </c>
      <c r="G1682" s="20" t="s">
        <v>42</v>
      </c>
      <c r="H1682" s="20">
        <v>0</v>
      </c>
      <c r="I1682" s="20">
        <v>0</v>
      </c>
      <c r="J1682" s="20">
        <v>0</v>
      </c>
      <c r="K1682" s="20">
        <v>0</v>
      </c>
      <c r="L1682" s="20">
        <v>0</v>
      </c>
      <c r="M1682" s="20">
        <v>0</v>
      </c>
      <c r="N1682" s="20">
        <v>0</v>
      </c>
      <c r="O1682" s="20">
        <v>0</v>
      </c>
      <c r="P1682" s="20">
        <v>0</v>
      </c>
      <c r="Q1682" s="20">
        <v>0</v>
      </c>
      <c r="R1682" s="20">
        <v>0</v>
      </c>
      <c r="S1682" s="20">
        <v>0</v>
      </c>
      <c r="T1682" s="20">
        <v>0</v>
      </c>
      <c r="U1682" s="20">
        <v>0</v>
      </c>
      <c r="V1682" s="20">
        <v>0</v>
      </c>
      <c r="W1682" s="20">
        <v>0</v>
      </c>
      <c r="X1682" s="20">
        <v>0</v>
      </c>
      <c r="Y1682" s="20">
        <v>0</v>
      </c>
      <c r="Z1682" s="20">
        <v>0</v>
      </c>
      <c r="AA1682" s="20">
        <v>0</v>
      </c>
      <c r="AB1682" s="20">
        <v>0</v>
      </c>
      <c r="AC1682" s="20">
        <v>0</v>
      </c>
      <c r="AD1682" s="20">
        <v>0</v>
      </c>
      <c r="AE1682" s="20">
        <v>0</v>
      </c>
      <c r="AF1682" s="20">
        <v>0</v>
      </c>
      <c r="AG1682" s="20">
        <v>0</v>
      </c>
      <c r="AH1682" s="20"/>
      <c r="AI1682" s="20" t="str">
        <f t="shared" si="156"/>
        <v>проверка пройдена</v>
      </c>
      <c r="AJ1682" s="21" t="b">
        <f t="shared" si="157"/>
        <v>0</v>
      </c>
    </row>
    <row r="1683" spans="1:36" hidden="1" x14ac:dyDescent="0.25">
      <c r="A1683" s="20" t="s">
        <v>553</v>
      </c>
      <c r="B1683" s="20" t="s">
        <v>34</v>
      </c>
      <c r="C1683" s="20" t="s">
        <v>35</v>
      </c>
      <c r="D1683" s="20" t="s">
        <v>390</v>
      </c>
      <c r="E1683" s="20" t="str">
        <f>VLOOKUP(D1683,'Коды программ'!$A$2:$B$578,2,FALSE)</f>
        <v>Лечебное дело</v>
      </c>
      <c r="F1683" s="20" t="s">
        <v>4</v>
      </c>
      <c r="G1683" s="20" t="s">
        <v>43</v>
      </c>
      <c r="H1683" s="20">
        <v>0</v>
      </c>
      <c r="I1683" s="20">
        <v>0</v>
      </c>
      <c r="J1683" s="20">
        <v>0</v>
      </c>
      <c r="K1683" s="20">
        <v>0</v>
      </c>
      <c r="L1683" s="20">
        <v>0</v>
      </c>
      <c r="M1683" s="20">
        <v>0</v>
      </c>
      <c r="N1683" s="20">
        <v>0</v>
      </c>
      <c r="O1683" s="20">
        <v>0</v>
      </c>
      <c r="P1683" s="20">
        <v>0</v>
      </c>
      <c r="Q1683" s="20">
        <v>0</v>
      </c>
      <c r="R1683" s="20">
        <v>0</v>
      </c>
      <c r="S1683" s="20">
        <v>0</v>
      </c>
      <c r="T1683" s="20">
        <v>0</v>
      </c>
      <c r="U1683" s="20">
        <v>0</v>
      </c>
      <c r="V1683" s="20">
        <v>0</v>
      </c>
      <c r="W1683" s="20">
        <v>0</v>
      </c>
      <c r="X1683" s="20">
        <v>0</v>
      </c>
      <c r="Y1683" s="20">
        <v>0</v>
      </c>
      <c r="Z1683" s="20">
        <v>0</v>
      </c>
      <c r="AA1683" s="20">
        <v>0</v>
      </c>
      <c r="AB1683" s="20">
        <v>0</v>
      </c>
      <c r="AC1683" s="20">
        <v>0</v>
      </c>
      <c r="AD1683" s="20">
        <v>0</v>
      </c>
      <c r="AE1683" s="20">
        <v>0</v>
      </c>
      <c r="AF1683" s="20">
        <v>0</v>
      </c>
      <c r="AG1683" s="20">
        <v>0</v>
      </c>
      <c r="AH1683" s="20"/>
      <c r="AI1683" s="20" t="str">
        <f t="shared" si="156"/>
        <v>проверка пройдена</v>
      </c>
      <c r="AJ1683" s="21" t="b">
        <f t="shared" si="157"/>
        <v>0</v>
      </c>
    </row>
    <row r="1684" spans="1:36" x14ac:dyDescent="0.25">
      <c r="A1684" s="20" t="s">
        <v>553</v>
      </c>
      <c r="B1684" s="20" t="s">
        <v>34</v>
      </c>
      <c r="C1684" s="20" t="s">
        <v>35</v>
      </c>
      <c r="D1684" s="20" t="s">
        <v>392</v>
      </c>
      <c r="E1684" s="20" t="str">
        <f>VLOOKUP(D1684,'Коды программ'!$A$2:$B$578,2,FALSE)</f>
        <v>Сестринское дело</v>
      </c>
      <c r="F1684" s="20" t="s">
        <v>0</v>
      </c>
      <c r="G1684" s="20" t="s">
        <v>38</v>
      </c>
      <c r="H1684" s="20">
        <v>24</v>
      </c>
      <c r="I1684" s="20">
        <v>22</v>
      </c>
      <c r="J1684" s="20">
        <v>20</v>
      </c>
      <c r="K1684" s="20">
        <v>18</v>
      </c>
      <c r="L1684" s="20">
        <v>0</v>
      </c>
      <c r="M1684" s="20">
        <v>0</v>
      </c>
      <c r="N1684" s="20">
        <v>0</v>
      </c>
      <c r="O1684" s="20">
        <v>0</v>
      </c>
      <c r="P1684" s="20">
        <v>0</v>
      </c>
      <c r="Q1684" s="20">
        <v>0</v>
      </c>
      <c r="R1684" s="20">
        <v>0</v>
      </c>
      <c r="S1684" s="20">
        <v>0</v>
      </c>
      <c r="T1684" s="20">
        <v>0</v>
      </c>
      <c r="U1684" s="20">
        <v>0</v>
      </c>
      <c r="V1684" s="20">
        <v>0</v>
      </c>
      <c r="W1684" s="20">
        <v>1</v>
      </c>
      <c r="X1684" s="20">
        <v>0</v>
      </c>
      <c r="Y1684" s="20">
        <v>0</v>
      </c>
      <c r="Z1684" s="20">
        <v>0</v>
      </c>
      <c r="AA1684" s="20">
        <v>0</v>
      </c>
      <c r="AB1684" s="20">
        <v>1</v>
      </c>
      <c r="AC1684" s="20">
        <v>0</v>
      </c>
      <c r="AD1684" s="20">
        <v>0</v>
      </c>
      <c r="AE1684" s="20">
        <v>0</v>
      </c>
      <c r="AF1684" s="20">
        <v>0</v>
      </c>
      <c r="AG1684" s="20">
        <v>0</v>
      </c>
      <c r="AH1684" s="20" t="s">
        <v>407</v>
      </c>
      <c r="AI1684" s="20" t="str">
        <f t="shared" si="156"/>
        <v>проверка пройдена</v>
      </c>
      <c r="AJ1684" s="21" t="b">
        <f t="shared" si="157"/>
        <v>0</v>
      </c>
    </row>
    <row r="1685" spans="1:36" hidden="1" x14ac:dyDescent="0.25">
      <c r="A1685" s="20" t="s">
        <v>553</v>
      </c>
      <c r="B1685" s="20" t="s">
        <v>34</v>
      </c>
      <c r="C1685" s="20" t="s">
        <v>35</v>
      </c>
      <c r="D1685" s="20" t="s">
        <v>392</v>
      </c>
      <c r="E1685" s="20" t="str">
        <f>VLOOKUP(D1685,'Коды программ'!$A$2:$B$578,2,FALSE)</f>
        <v>Сестринское дело</v>
      </c>
      <c r="F1685" s="20" t="s">
        <v>1</v>
      </c>
      <c r="G1685" s="20" t="s">
        <v>40</v>
      </c>
      <c r="H1685" s="20">
        <v>0</v>
      </c>
      <c r="I1685" s="20">
        <v>0</v>
      </c>
      <c r="J1685" s="20">
        <v>0</v>
      </c>
      <c r="K1685" s="20">
        <v>0</v>
      </c>
      <c r="L1685" s="20">
        <v>0</v>
      </c>
      <c r="M1685" s="20">
        <v>0</v>
      </c>
      <c r="N1685" s="20">
        <v>0</v>
      </c>
      <c r="O1685" s="20">
        <v>0</v>
      </c>
      <c r="P1685" s="20">
        <v>0</v>
      </c>
      <c r="Q1685" s="20">
        <v>0</v>
      </c>
      <c r="R1685" s="20">
        <v>0</v>
      </c>
      <c r="S1685" s="20">
        <v>0</v>
      </c>
      <c r="T1685" s="20">
        <v>0</v>
      </c>
      <c r="U1685" s="20">
        <v>0</v>
      </c>
      <c r="V1685" s="20">
        <v>0</v>
      </c>
      <c r="W1685" s="20">
        <v>0</v>
      </c>
      <c r="X1685" s="20">
        <v>0</v>
      </c>
      <c r="Y1685" s="20">
        <v>0</v>
      </c>
      <c r="Z1685" s="20">
        <v>0</v>
      </c>
      <c r="AA1685" s="20">
        <v>0</v>
      </c>
      <c r="AB1685" s="20">
        <v>0</v>
      </c>
      <c r="AC1685" s="20">
        <v>0</v>
      </c>
      <c r="AD1685" s="20">
        <v>0</v>
      </c>
      <c r="AE1685" s="20">
        <v>0</v>
      </c>
      <c r="AF1685" s="20">
        <v>0</v>
      </c>
      <c r="AG1685" s="20">
        <v>0</v>
      </c>
      <c r="AH1685" s="20"/>
      <c r="AI1685" s="20" t="str">
        <f t="shared" si="156"/>
        <v>проверка пройдена</v>
      </c>
      <c r="AJ1685" s="21" t="b">
        <f t="shared" si="157"/>
        <v>0</v>
      </c>
    </row>
    <row r="1686" spans="1:36" hidden="1" x14ac:dyDescent="0.25">
      <c r="A1686" s="20" t="s">
        <v>553</v>
      </c>
      <c r="B1686" s="20" t="s">
        <v>34</v>
      </c>
      <c r="C1686" s="20" t="s">
        <v>35</v>
      </c>
      <c r="D1686" s="20" t="s">
        <v>392</v>
      </c>
      <c r="E1686" s="20" t="str">
        <f>VLOOKUP(D1686,'Коды программ'!$A$2:$B$578,2,FALSE)</f>
        <v>Сестринское дело</v>
      </c>
      <c r="F1686" s="20" t="s">
        <v>2</v>
      </c>
      <c r="G1686" s="20" t="s">
        <v>41</v>
      </c>
      <c r="H1686" s="20">
        <v>0</v>
      </c>
      <c r="I1686" s="20">
        <v>0</v>
      </c>
      <c r="J1686" s="20">
        <v>0</v>
      </c>
      <c r="K1686" s="20">
        <v>0</v>
      </c>
      <c r="L1686" s="20">
        <v>0</v>
      </c>
      <c r="M1686" s="20">
        <v>0</v>
      </c>
      <c r="N1686" s="20">
        <v>0</v>
      </c>
      <c r="O1686" s="20">
        <v>0</v>
      </c>
      <c r="P1686" s="20">
        <v>0</v>
      </c>
      <c r="Q1686" s="20">
        <v>0</v>
      </c>
      <c r="R1686" s="20">
        <v>0</v>
      </c>
      <c r="S1686" s="20">
        <v>0</v>
      </c>
      <c r="T1686" s="20">
        <v>0</v>
      </c>
      <c r="U1686" s="20">
        <v>0</v>
      </c>
      <c r="V1686" s="20">
        <v>0</v>
      </c>
      <c r="W1686" s="20">
        <v>0</v>
      </c>
      <c r="X1686" s="20">
        <v>0</v>
      </c>
      <c r="Y1686" s="20">
        <v>0</v>
      </c>
      <c r="Z1686" s="20">
        <v>0</v>
      </c>
      <c r="AA1686" s="20">
        <v>0</v>
      </c>
      <c r="AB1686" s="20">
        <v>0</v>
      </c>
      <c r="AC1686" s="20">
        <v>0</v>
      </c>
      <c r="AD1686" s="20">
        <v>0</v>
      </c>
      <c r="AE1686" s="20">
        <v>0</v>
      </c>
      <c r="AF1686" s="20">
        <v>0</v>
      </c>
      <c r="AG1686" s="20">
        <v>0</v>
      </c>
      <c r="AH1686" s="20"/>
      <c r="AI1686" s="20" t="str">
        <f t="shared" si="156"/>
        <v>проверка пройдена</v>
      </c>
      <c r="AJ1686" s="21" t="b">
        <f t="shared" si="157"/>
        <v>0</v>
      </c>
    </row>
    <row r="1687" spans="1:36" hidden="1" x14ac:dyDescent="0.25">
      <c r="A1687" s="20" t="s">
        <v>553</v>
      </c>
      <c r="B1687" s="20" t="s">
        <v>34</v>
      </c>
      <c r="C1687" s="20" t="s">
        <v>35</v>
      </c>
      <c r="D1687" s="20" t="s">
        <v>392</v>
      </c>
      <c r="E1687" s="20" t="str">
        <f>VLOOKUP(D1687,'Коды программ'!$A$2:$B$578,2,FALSE)</f>
        <v>Сестринское дело</v>
      </c>
      <c r="F1687" s="20" t="s">
        <v>3</v>
      </c>
      <c r="G1687" s="20" t="s">
        <v>42</v>
      </c>
      <c r="H1687" s="20">
        <v>0</v>
      </c>
      <c r="I1687" s="20">
        <v>0</v>
      </c>
      <c r="J1687" s="20">
        <v>0</v>
      </c>
      <c r="K1687" s="20">
        <v>0</v>
      </c>
      <c r="L1687" s="20">
        <v>0</v>
      </c>
      <c r="M1687" s="20">
        <v>0</v>
      </c>
      <c r="N1687" s="20">
        <v>0</v>
      </c>
      <c r="O1687" s="20">
        <v>0</v>
      </c>
      <c r="P1687" s="20">
        <v>0</v>
      </c>
      <c r="Q1687" s="20">
        <v>0</v>
      </c>
      <c r="R1687" s="20">
        <v>0</v>
      </c>
      <c r="S1687" s="20">
        <v>0</v>
      </c>
      <c r="T1687" s="20">
        <v>0</v>
      </c>
      <c r="U1687" s="20">
        <v>0</v>
      </c>
      <c r="V1687" s="20">
        <v>0</v>
      </c>
      <c r="W1687" s="20">
        <v>0</v>
      </c>
      <c r="X1687" s="20">
        <v>0</v>
      </c>
      <c r="Y1687" s="20">
        <v>0</v>
      </c>
      <c r="Z1687" s="20">
        <v>0</v>
      </c>
      <c r="AA1687" s="20">
        <v>0</v>
      </c>
      <c r="AB1687" s="20">
        <v>0</v>
      </c>
      <c r="AC1687" s="20">
        <v>0</v>
      </c>
      <c r="AD1687" s="20">
        <v>0</v>
      </c>
      <c r="AE1687" s="20">
        <v>0</v>
      </c>
      <c r="AF1687" s="20">
        <v>0</v>
      </c>
      <c r="AG1687" s="20">
        <v>0</v>
      </c>
      <c r="AH1687" s="20"/>
      <c r="AI1687" s="20" t="str">
        <f t="shared" si="156"/>
        <v>проверка пройдена</v>
      </c>
      <c r="AJ1687" s="21" t="b">
        <f t="shared" si="157"/>
        <v>0</v>
      </c>
    </row>
    <row r="1688" spans="1:36" hidden="1" x14ac:dyDescent="0.25">
      <c r="A1688" s="20" t="s">
        <v>553</v>
      </c>
      <c r="B1688" s="20" t="s">
        <v>34</v>
      </c>
      <c r="C1688" s="20" t="s">
        <v>35</v>
      </c>
      <c r="D1688" s="20" t="s">
        <v>392</v>
      </c>
      <c r="E1688" s="20" t="str">
        <f>VLOOKUP(D1688,'Коды программ'!$A$2:$B$578,2,FALSE)</f>
        <v>Сестринское дело</v>
      </c>
      <c r="F1688" s="20" t="s">
        <v>4</v>
      </c>
      <c r="G1688" s="20" t="s">
        <v>43</v>
      </c>
      <c r="H1688" s="20">
        <v>0</v>
      </c>
      <c r="I1688" s="20">
        <v>0</v>
      </c>
      <c r="J1688" s="20">
        <v>0</v>
      </c>
      <c r="K1688" s="20">
        <v>0</v>
      </c>
      <c r="L1688" s="20">
        <v>0</v>
      </c>
      <c r="M1688" s="20">
        <v>0</v>
      </c>
      <c r="N1688" s="20">
        <v>0</v>
      </c>
      <c r="O1688" s="20">
        <v>0</v>
      </c>
      <c r="P1688" s="20">
        <v>0</v>
      </c>
      <c r="Q1688" s="20">
        <v>0</v>
      </c>
      <c r="R1688" s="20">
        <v>0</v>
      </c>
      <c r="S1688" s="20">
        <v>0</v>
      </c>
      <c r="T1688" s="20">
        <v>0</v>
      </c>
      <c r="U1688" s="20">
        <v>0</v>
      </c>
      <c r="V1688" s="20">
        <v>0</v>
      </c>
      <c r="W1688" s="20">
        <v>0</v>
      </c>
      <c r="X1688" s="20">
        <v>0</v>
      </c>
      <c r="Y1688" s="20">
        <v>0</v>
      </c>
      <c r="Z1688" s="20">
        <v>0</v>
      </c>
      <c r="AA1688" s="20">
        <v>0</v>
      </c>
      <c r="AB1688" s="20">
        <v>0</v>
      </c>
      <c r="AC1688" s="20">
        <v>0</v>
      </c>
      <c r="AD1688" s="20">
        <v>0</v>
      </c>
      <c r="AE1688" s="20">
        <v>0</v>
      </c>
      <c r="AF1688" s="20">
        <v>0</v>
      </c>
      <c r="AG1688" s="20">
        <v>0</v>
      </c>
      <c r="AH1688" s="20"/>
      <c r="AI1688" s="20" t="str">
        <f t="shared" si="156"/>
        <v>проверка пройдена</v>
      </c>
      <c r="AJ1688" s="21" t="b">
        <f t="shared" si="157"/>
        <v>0</v>
      </c>
    </row>
    <row r="1689" spans="1:36" x14ac:dyDescent="0.25">
      <c r="A1689" s="20" t="s">
        <v>554</v>
      </c>
      <c r="B1689" s="20" t="s">
        <v>34</v>
      </c>
      <c r="C1689" s="20" t="s">
        <v>35</v>
      </c>
      <c r="D1689" s="20" t="s">
        <v>390</v>
      </c>
      <c r="E1689" s="20" t="str">
        <f>VLOOKUP(D1689,'Коды программ'!$A$2:$B$578,2,FALSE)</f>
        <v>Лечебное дело</v>
      </c>
      <c r="F1689" s="20" t="s">
        <v>0</v>
      </c>
      <c r="G1689" s="20" t="s">
        <v>38</v>
      </c>
      <c r="H1689" s="20">
        <v>20</v>
      </c>
      <c r="I1689" s="20">
        <v>18</v>
      </c>
      <c r="J1689" s="20">
        <v>17</v>
      </c>
      <c r="K1689" s="20">
        <v>10</v>
      </c>
      <c r="L1689" s="20">
        <v>0</v>
      </c>
      <c r="M1689" s="20">
        <v>0</v>
      </c>
      <c r="N1689" s="20">
        <v>0</v>
      </c>
      <c r="O1689" s="20">
        <v>2</v>
      </c>
      <c r="P1689" s="20">
        <v>0</v>
      </c>
      <c r="Q1689" s="20">
        <v>0</v>
      </c>
      <c r="R1689" s="20">
        <v>0</v>
      </c>
      <c r="S1689" s="20">
        <v>0</v>
      </c>
      <c r="T1689" s="20">
        <v>0</v>
      </c>
      <c r="U1689" s="20">
        <v>0</v>
      </c>
      <c r="V1689" s="20">
        <v>0</v>
      </c>
      <c r="W1689" s="20">
        <v>0</v>
      </c>
      <c r="X1689" s="20">
        <v>0</v>
      </c>
      <c r="Y1689" s="20">
        <v>0</v>
      </c>
      <c r="Z1689" s="20">
        <v>0</v>
      </c>
      <c r="AA1689" s="20">
        <v>0</v>
      </c>
      <c r="AB1689" s="20">
        <v>0</v>
      </c>
      <c r="AC1689" s="20">
        <v>0</v>
      </c>
      <c r="AD1689" s="20">
        <v>0</v>
      </c>
      <c r="AE1689" s="20">
        <v>0</v>
      </c>
      <c r="AF1689" s="20">
        <v>0</v>
      </c>
      <c r="AG1689" s="20">
        <v>0</v>
      </c>
      <c r="AH1689" s="20">
        <v>0</v>
      </c>
      <c r="AI1689" s="20" t="str">
        <f t="shared" si="156"/>
        <v>проверка пройдена</v>
      </c>
      <c r="AJ1689" s="21" t="b">
        <f t="shared" si="157"/>
        <v>0</v>
      </c>
    </row>
    <row r="1690" spans="1:36" hidden="1" x14ac:dyDescent="0.25">
      <c r="A1690" s="20" t="s">
        <v>554</v>
      </c>
      <c r="B1690" s="20" t="s">
        <v>34</v>
      </c>
      <c r="C1690" s="20" t="s">
        <v>35</v>
      </c>
      <c r="D1690" s="20" t="s">
        <v>390</v>
      </c>
      <c r="E1690" s="20" t="str">
        <f>VLOOKUP(D1690,'Коды программ'!$A$2:$B$578,2,FALSE)</f>
        <v>Лечебное дело</v>
      </c>
      <c r="F1690" s="20" t="s">
        <v>1</v>
      </c>
      <c r="G1690" s="20" t="s">
        <v>40</v>
      </c>
      <c r="H1690" s="20">
        <v>1</v>
      </c>
      <c r="I1690" s="20">
        <v>1</v>
      </c>
      <c r="J1690" s="20">
        <v>1</v>
      </c>
      <c r="K1690" s="20">
        <v>0</v>
      </c>
      <c r="L1690" s="20">
        <v>0</v>
      </c>
      <c r="M1690" s="20">
        <v>0</v>
      </c>
      <c r="N1690" s="20">
        <v>0</v>
      </c>
      <c r="O1690" s="20">
        <v>0</v>
      </c>
      <c r="P1690" s="20">
        <v>0</v>
      </c>
      <c r="Q1690" s="20">
        <v>0</v>
      </c>
      <c r="R1690" s="20">
        <v>0</v>
      </c>
      <c r="S1690" s="20">
        <v>0</v>
      </c>
      <c r="T1690" s="20">
        <v>0</v>
      </c>
      <c r="U1690" s="20">
        <v>0</v>
      </c>
      <c r="V1690" s="20">
        <v>0</v>
      </c>
      <c r="W1690" s="20">
        <v>0</v>
      </c>
      <c r="X1690" s="20">
        <v>0</v>
      </c>
      <c r="Y1690" s="20">
        <v>0</v>
      </c>
      <c r="Z1690" s="20">
        <v>0</v>
      </c>
      <c r="AA1690" s="20">
        <v>0</v>
      </c>
      <c r="AB1690" s="20">
        <v>0</v>
      </c>
      <c r="AC1690" s="20">
        <v>0</v>
      </c>
      <c r="AD1690" s="20">
        <v>0</v>
      </c>
      <c r="AE1690" s="20">
        <v>0</v>
      </c>
      <c r="AF1690" s="20">
        <v>0</v>
      </c>
      <c r="AG1690" s="20">
        <v>0</v>
      </c>
      <c r="AH1690" s="20">
        <v>0</v>
      </c>
      <c r="AI1690" s="20" t="str">
        <f t="shared" si="156"/>
        <v>проверка пройдена</v>
      </c>
      <c r="AJ1690" s="21" t="b">
        <f t="shared" si="157"/>
        <v>0</v>
      </c>
    </row>
    <row r="1691" spans="1:36" hidden="1" x14ac:dyDescent="0.25">
      <c r="A1691" s="20" t="s">
        <v>554</v>
      </c>
      <c r="B1691" s="20" t="s">
        <v>34</v>
      </c>
      <c r="C1691" s="20" t="s">
        <v>35</v>
      </c>
      <c r="D1691" s="20" t="s">
        <v>390</v>
      </c>
      <c r="E1691" s="20" t="str">
        <f>VLOOKUP(D1691,'Коды программ'!$A$2:$B$578,2,FALSE)</f>
        <v>Лечебное дело</v>
      </c>
      <c r="F1691" s="20" t="s">
        <v>2</v>
      </c>
      <c r="G1691" s="20" t="s">
        <v>41</v>
      </c>
      <c r="H1691" s="20">
        <v>1</v>
      </c>
      <c r="I1691" s="20">
        <v>1</v>
      </c>
      <c r="J1691" s="20">
        <v>1</v>
      </c>
      <c r="K1691" s="20">
        <v>0</v>
      </c>
      <c r="L1691" s="20">
        <v>0</v>
      </c>
      <c r="M1691" s="20">
        <v>0</v>
      </c>
      <c r="N1691" s="20">
        <v>0</v>
      </c>
      <c r="O1691" s="20">
        <v>0</v>
      </c>
      <c r="P1691" s="20">
        <v>0</v>
      </c>
      <c r="Q1691" s="20">
        <v>0</v>
      </c>
      <c r="R1691" s="20">
        <v>0</v>
      </c>
      <c r="S1691" s="20">
        <v>0</v>
      </c>
      <c r="T1691" s="20">
        <v>0</v>
      </c>
      <c r="U1691" s="20">
        <v>0</v>
      </c>
      <c r="V1691" s="20">
        <v>0</v>
      </c>
      <c r="W1691" s="20">
        <v>0</v>
      </c>
      <c r="X1691" s="20">
        <v>0</v>
      </c>
      <c r="Y1691" s="20">
        <v>0</v>
      </c>
      <c r="Z1691" s="20">
        <v>0</v>
      </c>
      <c r="AA1691" s="20">
        <v>0</v>
      </c>
      <c r="AB1691" s="20">
        <v>0</v>
      </c>
      <c r="AC1691" s="20">
        <v>0</v>
      </c>
      <c r="AD1691" s="20">
        <v>0</v>
      </c>
      <c r="AE1691" s="20">
        <v>0</v>
      </c>
      <c r="AF1691" s="20">
        <v>0</v>
      </c>
      <c r="AG1691" s="20">
        <v>0</v>
      </c>
      <c r="AH1691" s="20">
        <v>0</v>
      </c>
      <c r="AI1691" s="20" t="str">
        <f t="shared" si="156"/>
        <v>проверка пройдена</v>
      </c>
      <c r="AJ1691" s="21" t="b">
        <f t="shared" si="157"/>
        <v>0</v>
      </c>
    </row>
    <row r="1692" spans="1:36" hidden="1" x14ac:dyDescent="0.25">
      <c r="A1692" s="20" t="s">
        <v>554</v>
      </c>
      <c r="B1692" s="20" t="s">
        <v>34</v>
      </c>
      <c r="C1692" s="20" t="s">
        <v>35</v>
      </c>
      <c r="D1692" s="20" t="s">
        <v>390</v>
      </c>
      <c r="E1692" s="20" t="str">
        <f>VLOOKUP(D1692,'Коды программ'!$A$2:$B$578,2,FALSE)</f>
        <v>Лечебное дело</v>
      </c>
      <c r="F1692" s="20" t="s">
        <v>3</v>
      </c>
      <c r="G1692" s="20" t="s">
        <v>42</v>
      </c>
      <c r="H1692" s="20">
        <v>0</v>
      </c>
      <c r="I1692" s="20">
        <v>0</v>
      </c>
      <c r="J1692" s="20">
        <v>0</v>
      </c>
      <c r="K1692" s="20">
        <v>0</v>
      </c>
      <c r="L1692" s="20">
        <v>0</v>
      </c>
      <c r="M1692" s="20">
        <v>0</v>
      </c>
      <c r="N1692" s="20">
        <v>0</v>
      </c>
      <c r="O1692" s="20">
        <v>0</v>
      </c>
      <c r="P1692" s="20">
        <v>0</v>
      </c>
      <c r="Q1692" s="20">
        <v>0</v>
      </c>
      <c r="R1692" s="20">
        <v>0</v>
      </c>
      <c r="S1692" s="20">
        <v>0</v>
      </c>
      <c r="T1692" s="20">
        <v>0</v>
      </c>
      <c r="U1692" s="20">
        <v>0</v>
      </c>
      <c r="V1692" s="20">
        <v>0</v>
      </c>
      <c r="W1692" s="20">
        <v>0</v>
      </c>
      <c r="X1692" s="20">
        <v>0</v>
      </c>
      <c r="Y1692" s="20">
        <v>0</v>
      </c>
      <c r="Z1692" s="20">
        <v>0</v>
      </c>
      <c r="AA1692" s="20">
        <v>0</v>
      </c>
      <c r="AB1692" s="20">
        <v>0</v>
      </c>
      <c r="AC1692" s="20">
        <v>0</v>
      </c>
      <c r="AD1692" s="20">
        <v>0</v>
      </c>
      <c r="AE1692" s="20">
        <v>0</v>
      </c>
      <c r="AF1692" s="20">
        <v>0</v>
      </c>
      <c r="AG1692" s="20">
        <v>0</v>
      </c>
      <c r="AH1692" s="20">
        <v>0</v>
      </c>
      <c r="AI1692" s="20" t="str">
        <f t="shared" si="156"/>
        <v>проверка пройдена</v>
      </c>
      <c r="AJ1692" s="21" t="b">
        <f t="shared" si="157"/>
        <v>0</v>
      </c>
    </row>
    <row r="1693" spans="1:36" hidden="1" x14ac:dyDescent="0.25">
      <c r="A1693" s="20" t="s">
        <v>554</v>
      </c>
      <c r="B1693" s="20" t="s">
        <v>34</v>
      </c>
      <c r="C1693" s="20" t="s">
        <v>35</v>
      </c>
      <c r="D1693" s="20" t="s">
        <v>390</v>
      </c>
      <c r="E1693" s="20" t="str">
        <f>VLOOKUP(D1693,'Коды программ'!$A$2:$B$578,2,FALSE)</f>
        <v>Лечебное дело</v>
      </c>
      <c r="F1693" s="20" t="s">
        <v>4</v>
      </c>
      <c r="G1693" s="20" t="s">
        <v>43</v>
      </c>
      <c r="H1693" s="20">
        <v>0</v>
      </c>
      <c r="I1693" s="20">
        <v>0</v>
      </c>
      <c r="J1693" s="20">
        <v>0</v>
      </c>
      <c r="K1693" s="20">
        <v>0</v>
      </c>
      <c r="L1693" s="20">
        <v>0</v>
      </c>
      <c r="M1693" s="20">
        <v>0</v>
      </c>
      <c r="N1693" s="20">
        <v>0</v>
      </c>
      <c r="O1693" s="20">
        <v>0</v>
      </c>
      <c r="P1693" s="20">
        <v>0</v>
      </c>
      <c r="Q1693" s="20">
        <v>0</v>
      </c>
      <c r="R1693" s="20">
        <v>0</v>
      </c>
      <c r="S1693" s="20">
        <v>0</v>
      </c>
      <c r="T1693" s="20">
        <v>0</v>
      </c>
      <c r="U1693" s="20">
        <v>0</v>
      </c>
      <c r="V1693" s="20">
        <v>0</v>
      </c>
      <c r="W1693" s="20">
        <v>0</v>
      </c>
      <c r="X1693" s="20">
        <v>0</v>
      </c>
      <c r="Y1693" s="20">
        <v>0</v>
      </c>
      <c r="Z1693" s="20">
        <v>0</v>
      </c>
      <c r="AA1693" s="20">
        <v>0</v>
      </c>
      <c r="AB1693" s="20">
        <v>0</v>
      </c>
      <c r="AC1693" s="20">
        <v>0</v>
      </c>
      <c r="AD1693" s="20">
        <v>0</v>
      </c>
      <c r="AE1693" s="20">
        <v>0</v>
      </c>
      <c r="AF1693" s="20">
        <v>0</v>
      </c>
      <c r="AG1693" s="20">
        <v>0</v>
      </c>
      <c r="AH1693" s="20">
        <v>0</v>
      </c>
      <c r="AI1693" s="20" t="str">
        <f t="shared" si="156"/>
        <v>проверка пройдена</v>
      </c>
      <c r="AJ1693" s="21" t="b">
        <f t="shared" si="157"/>
        <v>0</v>
      </c>
    </row>
    <row r="1694" spans="1:36" x14ac:dyDescent="0.25">
      <c r="A1694" s="20" t="s">
        <v>554</v>
      </c>
      <c r="B1694" s="20" t="s">
        <v>34</v>
      </c>
      <c r="C1694" s="20" t="s">
        <v>35</v>
      </c>
      <c r="D1694" s="20" t="s">
        <v>392</v>
      </c>
      <c r="E1694" s="20" t="str">
        <f>VLOOKUP(D1694,'Коды программ'!$A$2:$B$578,2,FALSE)</f>
        <v>Сестринское дело</v>
      </c>
      <c r="F1694" s="20" t="s">
        <v>0</v>
      </c>
      <c r="G1694" s="20" t="s">
        <v>38</v>
      </c>
      <c r="H1694" s="20">
        <v>20</v>
      </c>
      <c r="I1694" s="20">
        <v>17</v>
      </c>
      <c r="J1694" s="20">
        <v>17</v>
      </c>
      <c r="K1694" s="20">
        <v>6</v>
      </c>
      <c r="L1694" s="20">
        <v>0</v>
      </c>
      <c r="M1694" s="20">
        <v>0</v>
      </c>
      <c r="N1694" s="20">
        <v>0</v>
      </c>
      <c r="O1694" s="20">
        <v>1</v>
      </c>
      <c r="P1694" s="20">
        <v>0</v>
      </c>
      <c r="Q1694" s="20">
        <v>2</v>
      </c>
      <c r="R1694" s="20">
        <v>0</v>
      </c>
      <c r="S1694" s="20">
        <v>0</v>
      </c>
      <c r="T1694" s="20">
        <v>0</v>
      </c>
      <c r="U1694" s="20">
        <v>0</v>
      </c>
      <c r="V1694" s="20">
        <v>0</v>
      </c>
      <c r="W1694" s="20">
        <v>0</v>
      </c>
      <c r="X1694" s="20">
        <v>0</v>
      </c>
      <c r="Y1694" s="20">
        <v>0</v>
      </c>
      <c r="Z1694" s="20">
        <v>0</v>
      </c>
      <c r="AA1694" s="20">
        <v>0</v>
      </c>
      <c r="AB1694" s="20">
        <v>0</v>
      </c>
      <c r="AC1694" s="20">
        <v>0</v>
      </c>
      <c r="AD1694" s="20">
        <v>0</v>
      </c>
      <c r="AE1694" s="20">
        <v>0</v>
      </c>
      <c r="AF1694" s="20">
        <v>0</v>
      </c>
      <c r="AG1694" s="20">
        <v>0</v>
      </c>
      <c r="AH1694" s="20" t="s">
        <v>213</v>
      </c>
      <c r="AI1694" s="20" t="str">
        <f t="shared" si="156"/>
        <v>проверка пройдена</v>
      </c>
      <c r="AJ1694" s="21" t="b">
        <f t="shared" si="157"/>
        <v>0</v>
      </c>
    </row>
    <row r="1695" spans="1:36" hidden="1" x14ac:dyDescent="0.25">
      <c r="A1695" s="20" t="s">
        <v>554</v>
      </c>
      <c r="B1695" s="20" t="s">
        <v>34</v>
      </c>
      <c r="C1695" s="20" t="s">
        <v>35</v>
      </c>
      <c r="D1695" s="20" t="s">
        <v>392</v>
      </c>
      <c r="E1695" s="20" t="str">
        <f>VLOOKUP(D1695,'Коды программ'!$A$2:$B$578,2,FALSE)</f>
        <v>Сестринское дело</v>
      </c>
      <c r="F1695" s="20" t="s">
        <v>1</v>
      </c>
      <c r="G1695" s="20" t="s">
        <v>40</v>
      </c>
      <c r="H1695" s="20">
        <v>0</v>
      </c>
      <c r="I1695" s="20">
        <v>0</v>
      </c>
      <c r="J1695" s="20">
        <v>0</v>
      </c>
      <c r="K1695" s="20">
        <v>0</v>
      </c>
      <c r="L1695" s="20">
        <v>0</v>
      </c>
      <c r="M1695" s="20">
        <v>0</v>
      </c>
      <c r="N1695" s="20">
        <v>0</v>
      </c>
      <c r="O1695" s="20">
        <v>0</v>
      </c>
      <c r="P1695" s="20">
        <v>0</v>
      </c>
      <c r="Q1695" s="20">
        <v>0</v>
      </c>
      <c r="R1695" s="20">
        <v>0</v>
      </c>
      <c r="S1695" s="20">
        <v>0</v>
      </c>
      <c r="T1695" s="20">
        <v>0</v>
      </c>
      <c r="U1695" s="20">
        <v>0</v>
      </c>
      <c r="V1695" s="20">
        <v>0</v>
      </c>
      <c r="W1695" s="20">
        <v>0</v>
      </c>
      <c r="X1695" s="20">
        <v>0</v>
      </c>
      <c r="Y1695" s="20">
        <v>0</v>
      </c>
      <c r="Z1695" s="20">
        <v>0</v>
      </c>
      <c r="AA1695" s="20">
        <v>0</v>
      </c>
      <c r="AB1695" s="20">
        <v>0</v>
      </c>
      <c r="AC1695" s="20">
        <v>0</v>
      </c>
      <c r="AD1695" s="20">
        <v>0</v>
      </c>
      <c r="AE1695" s="20">
        <v>0</v>
      </c>
      <c r="AF1695" s="20">
        <v>0</v>
      </c>
      <c r="AG1695" s="20">
        <v>0</v>
      </c>
      <c r="AH1695" s="20">
        <v>0</v>
      </c>
      <c r="AI1695" s="20" t="str">
        <f t="shared" si="156"/>
        <v>проверка пройдена</v>
      </c>
      <c r="AJ1695" s="21" t="b">
        <f t="shared" si="157"/>
        <v>0</v>
      </c>
    </row>
    <row r="1696" spans="1:36" hidden="1" x14ac:dyDescent="0.25">
      <c r="A1696" s="20" t="s">
        <v>554</v>
      </c>
      <c r="B1696" s="20" t="s">
        <v>34</v>
      </c>
      <c r="C1696" s="20" t="s">
        <v>35</v>
      </c>
      <c r="D1696" s="20" t="s">
        <v>392</v>
      </c>
      <c r="E1696" s="20" t="str">
        <f>VLOOKUP(D1696,'Коды программ'!$A$2:$B$578,2,FALSE)</f>
        <v>Сестринское дело</v>
      </c>
      <c r="F1696" s="20" t="s">
        <v>2</v>
      </c>
      <c r="G1696" s="20" t="s">
        <v>41</v>
      </c>
      <c r="H1696" s="20">
        <v>0</v>
      </c>
      <c r="I1696" s="20">
        <v>0</v>
      </c>
      <c r="J1696" s="20">
        <v>0</v>
      </c>
      <c r="K1696" s="20">
        <v>0</v>
      </c>
      <c r="L1696" s="20">
        <v>0</v>
      </c>
      <c r="M1696" s="20">
        <v>0</v>
      </c>
      <c r="N1696" s="20">
        <v>0</v>
      </c>
      <c r="O1696" s="20">
        <v>0</v>
      </c>
      <c r="P1696" s="20">
        <v>0</v>
      </c>
      <c r="Q1696" s="20">
        <v>0</v>
      </c>
      <c r="R1696" s="20">
        <v>0</v>
      </c>
      <c r="S1696" s="20">
        <v>0</v>
      </c>
      <c r="T1696" s="20">
        <v>0</v>
      </c>
      <c r="U1696" s="20">
        <v>0</v>
      </c>
      <c r="V1696" s="20">
        <v>0</v>
      </c>
      <c r="W1696" s="20">
        <v>0</v>
      </c>
      <c r="X1696" s="20">
        <v>0</v>
      </c>
      <c r="Y1696" s="20">
        <v>0</v>
      </c>
      <c r="Z1696" s="20">
        <v>0</v>
      </c>
      <c r="AA1696" s="20">
        <v>0</v>
      </c>
      <c r="AB1696" s="20">
        <v>0</v>
      </c>
      <c r="AC1696" s="20">
        <v>0</v>
      </c>
      <c r="AD1696" s="20">
        <v>0</v>
      </c>
      <c r="AE1696" s="20">
        <v>0</v>
      </c>
      <c r="AF1696" s="20">
        <v>0</v>
      </c>
      <c r="AG1696" s="20">
        <v>0</v>
      </c>
      <c r="AH1696" s="20">
        <v>0</v>
      </c>
      <c r="AI1696" s="20" t="str">
        <f t="shared" ref="AI1696:AI1718" si="158">IF(H1696=I1696+L1696+M1696+N1696+O1696+P1696+Q1696+R1696+S1696+T1696+U1696+V1696+W1696+X1696+Y1696+Z1696+AA1696+AB1696+AC1696+AD1696+AE1696+AF1696+AG1696,"проверка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696" s="21" t="b">
        <f t="shared" ref="AJ1696:AJ1718" si="159">IF(OR(J1696&gt;I1696,K1696&gt;I1696),TRUE,FALSE)</f>
        <v>0</v>
      </c>
    </row>
    <row r="1697" spans="1:36" hidden="1" x14ac:dyDescent="0.25">
      <c r="A1697" s="20" t="s">
        <v>554</v>
      </c>
      <c r="B1697" s="20" t="s">
        <v>34</v>
      </c>
      <c r="C1697" s="20" t="s">
        <v>35</v>
      </c>
      <c r="D1697" s="20" t="s">
        <v>392</v>
      </c>
      <c r="E1697" s="20" t="str">
        <f>VLOOKUP(D1697,'Коды программ'!$A$2:$B$578,2,FALSE)</f>
        <v>Сестринское дело</v>
      </c>
      <c r="F1697" s="20" t="s">
        <v>3</v>
      </c>
      <c r="G1697" s="20" t="s">
        <v>42</v>
      </c>
      <c r="H1697" s="20">
        <v>0</v>
      </c>
      <c r="I1697" s="20">
        <v>0</v>
      </c>
      <c r="J1697" s="20">
        <v>0</v>
      </c>
      <c r="K1697" s="20">
        <v>0</v>
      </c>
      <c r="L1697" s="20">
        <v>0</v>
      </c>
      <c r="M1697" s="20">
        <v>0</v>
      </c>
      <c r="N1697" s="20">
        <v>0</v>
      </c>
      <c r="O1697" s="20">
        <v>0</v>
      </c>
      <c r="P1697" s="20">
        <v>0</v>
      </c>
      <c r="Q1697" s="20">
        <v>0</v>
      </c>
      <c r="R1697" s="20">
        <v>0</v>
      </c>
      <c r="S1697" s="20">
        <v>0</v>
      </c>
      <c r="T1697" s="20">
        <v>0</v>
      </c>
      <c r="U1697" s="20">
        <v>0</v>
      </c>
      <c r="V1697" s="20">
        <v>0</v>
      </c>
      <c r="W1697" s="20">
        <v>0</v>
      </c>
      <c r="X1697" s="20">
        <v>0</v>
      </c>
      <c r="Y1697" s="20">
        <v>0</v>
      </c>
      <c r="Z1697" s="20">
        <v>0</v>
      </c>
      <c r="AA1697" s="20">
        <v>0</v>
      </c>
      <c r="AB1697" s="20">
        <v>0</v>
      </c>
      <c r="AC1697" s="20">
        <v>0</v>
      </c>
      <c r="AD1697" s="20">
        <v>0</v>
      </c>
      <c r="AE1697" s="20">
        <v>0</v>
      </c>
      <c r="AF1697" s="20">
        <v>0</v>
      </c>
      <c r="AG1697" s="20">
        <v>0</v>
      </c>
      <c r="AH1697" s="20">
        <v>0</v>
      </c>
      <c r="AI1697" s="20" t="str">
        <f t="shared" si="158"/>
        <v>проверка пройдена</v>
      </c>
      <c r="AJ1697" s="21" t="b">
        <f t="shared" si="159"/>
        <v>0</v>
      </c>
    </row>
    <row r="1698" spans="1:36" hidden="1" x14ac:dyDescent="0.25">
      <c r="A1698" s="20" t="s">
        <v>554</v>
      </c>
      <c r="B1698" s="20" t="s">
        <v>34</v>
      </c>
      <c r="C1698" s="20" t="s">
        <v>35</v>
      </c>
      <c r="D1698" s="20" t="s">
        <v>392</v>
      </c>
      <c r="E1698" s="20" t="str">
        <f>VLOOKUP(D1698,'Коды программ'!$A$2:$B$578,2,FALSE)</f>
        <v>Сестринское дело</v>
      </c>
      <c r="F1698" s="20" t="s">
        <v>4</v>
      </c>
      <c r="G1698" s="20" t="s">
        <v>43</v>
      </c>
      <c r="H1698" s="20">
        <v>0</v>
      </c>
      <c r="I1698" s="20">
        <v>0</v>
      </c>
      <c r="J1698" s="20">
        <v>0</v>
      </c>
      <c r="K1698" s="20">
        <v>0</v>
      </c>
      <c r="L1698" s="20">
        <v>0</v>
      </c>
      <c r="M1698" s="20">
        <v>0</v>
      </c>
      <c r="N1698" s="20">
        <v>0</v>
      </c>
      <c r="O1698" s="20">
        <v>0</v>
      </c>
      <c r="P1698" s="20">
        <v>0</v>
      </c>
      <c r="Q1698" s="20">
        <v>0</v>
      </c>
      <c r="R1698" s="20">
        <v>0</v>
      </c>
      <c r="S1698" s="20">
        <v>0</v>
      </c>
      <c r="T1698" s="20">
        <v>0</v>
      </c>
      <c r="U1698" s="20">
        <v>0</v>
      </c>
      <c r="V1698" s="20">
        <v>0</v>
      </c>
      <c r="W1698" s="20">
        <v>0</v>
      </c>
      <c r="X1698" s="20">
        <v>0</v>
      </c>
      <c r="Y1698" s="20">
        <v>0</v>
      </c>
      <c r="Z1698" s="20">
        <v>0</v>
      </c>
      <c r="AA1698" s="20">
        <v>0</v>
      </c>
      <c r="AB1698" s="20">
        <v>0</v>
      </c>
      <c r="AC1698" s="20">
        <v>0</v>
      </c>
      <c r="AD1698" s="20">
        <v>0</v>
      </c>
      <c r="AE1698" s="20">
        <v>0</v>
      </c>
      <c r="AF1698" s="20">
        <v>0</v>
      </c>
      <c r="AG1698" s="20">
        <v>0</v>
      </c>
      <c r="AH1698" s="20">
        <v>0</v>
      </c>
      <c r="AI1698" s="20" t="str">
        <f t="shared" si="158"/>
        <v>проверка пройдена</v>
      </c>
      <c r="AJ1698" s="21" t="b">
        <f t="shared" si="159"/>
        <v>0</v>
      </c>
    </row>
    <row r="1699" spans="1:36" x14ac:dyDescent="0.25">
      <c r="A1699" s="20" t="s">
        <v>555</v>
      </c>
      <c r="B1699" s="20" t="s">
        <v>34</v>
      </c>
      <c r="C1699" s="20" t="s">
        <v>35</v>
      </c>
      <c r="D1699" s="20" t="s">
        <v>392</v>
      </c>
      <c r="E1699" s="20" t="str">
        <f>VLOOKUP(D1699,'Коды программ'!$A$2:$B$578,2,FALSE)</f>
        <v>Сестринское дело</v>
      </c>
      <c r="F1699" s="20" t="s">
        <v>0</v>
      </c>
      <c r="G1699" s="20" t="s">
        <v>38</v>
      </c>
      <c r="H1699" s="20">
        <v>34</v>
      </c>
      <c r="I1699" s="20">
        <v>22</v>
      </c>
      <c r="J1699" s="20">
        <v>13</v>
      </c>
      <c r="K1699" s="20">
        <v>22</v>
      </c>
      <c r="L1699" s="20">
        <v>0</v>
      </c>
      <c r="M1699" s="20">
        <v>0</v>
      </c>
      <c r="N1699" s="20">
        <v>1</v>
      </c>
      <c r="O1699" s="20">
        <v>4</v>
      </c>
      <c r="P1699" s="20">
        <v>1</v>
      </c>
      <c r="Q1699" s="20">
        <v>4</v>
      </c>
      <c r="R1699" s="20">
        <v>0</v>
      </c>
      <c r="S1699" s="20">
        <v>0</v>
      </c>
      <c r="T1699" s="20">
        <v>0</v>
      </c>
      <c r="U1699" s="20">
        <v>0</v>
      </c>
      <c r="V1699" s="20">
        <v>0</v>
      </c>
      <c r="W1699" s="20">
        <v>0</v>
      </c>
      <c r="X1699" s="20">
        <v>0</v>
      </c>
      <c r="Y1699" s="20">
        <v>0</v>
      </c>
      <c r="Z1699" s="20">
        <v>0</v>
      </c>
      <c r="AA1699" s="20">
        <v>0</v>
      </c>
      <c r="AB1699" s="20">
        <v>2</v>
      </c>
      <c r="AC1699" s="20">
        <v>0</v>
      </c>
      <c r="AD1699" s="20">
        <v>0</v>
      </c>
      <c r="AE1699" s="20">
        <v>0</v>
      </c>
      <c r="AF1699" s="20">
        <v>0</v>
      </c>
      <c r="AG1699" s="20">
        <v>0</v>
      </c>
      <c r="AH1699" s="20">
        <v>0</v>
      </c>
      <c r="AI1699" s="20" t="str">
        <f t="shared" si="158"/>
        <v>проверка пройдена</v>
      </c>
      <c r="AJ1699" s="21" t="b">
        <f t="shared" si="159"/>
        <v>0</v>
      </c>
    </row>
    <row r="1700" spans="1:36" hidden="1" x14ac:dyDescent="0.25">
      <c r="A1700" s="20" t="s">
        <v>555</v>
      </c>
      <c r="B1700" s="20" t="s">
        <v>34</v>
      </c>
      <c r="C1700" s="20" t="s">
        <v>35</v>
      </c>
      <c r="D1700" s="20" t="s">
        <v>392</v>
      </c>
      <c r="E1700" s="20" t="str">
        <f>VLOOKUP(D1700,'Коды программ'!$A$2:$B$578,2,FALSE)</f>
        <v>Сестринское дело</v>
      </c>
      <c r="F1700" s="20" t="s">
        <v>1</v>
      </c>
      <c r="G1700" s="20" t="s">
        <v>40</v>
      </c>
      <c r="H1700" s="20">
        <v>0</v>
      </c>
      <c r="I1700" s="20">
        <v>0</v>
      </c>
      <c r="J1700" s="20">
        <v>0</v>
      </c>
      <c r="K1700" s="20">
        <v>0</v>
      </c>
      <c r="L1700" s="20">
        <v>0</v>
      </c>
      <c r="M1700" s="20">
        <v>0</v>
      </c>
      <c r="N1700" s="20">
        <v>0</v>
      </c>
      <c r="O1700" s="20">
        <v>0</v>
      </c>
      <c r="P1700" s="20">
        <v>0</v>
      </c>
      <c r="Q1700" s="20">
        <v>0</v>
      </c>
      <c r="R1700" s="20">
        <v>0</v>
      </c>
      <c r="S1700" s="20">
        <v>0</v>
      </c>
      <c r="T1700" s="20">
        <v>0</v>
      </c>
      <c r="U1700" s="20">
        <v>0</v>
      </c>
      <c r="V1700" s="20">
        <v>0</v>
      </c>
      <c r="W1700" s="20">
        <v>0</v>
      </c>
      <c r="X1700" s="20">
        <v>0</v>
      </c>
      <c r="Y1700" s="20">
        <v>0</v>
      </c>
      <c r="Z1700" s="20">
        <v>0</v>
      </c>
      <c r="AA1700" s="20">
        <v>0</v>
      </c>
      <c r="AB1700" s="20">
        <v>0</v>
      </c>
      <c r="AC1700" s="20">
        <v>0</v>
      </c>
      <c r="AD1700" s="20">
        <v>0</v>
      </c>
      <c r="AE1700" s="20">
        <v>0</v>
      </c>
      <c r="AF1700" s="20">
        <v>0</v>
      </c>
      <c r="AG1700" s="20">
        <v>0</v>
      </c>
      <c r="AH1700" s="20">
        <v>0</v>
      </c>
      <c r="AI1700" s="20" t="str">
        <f t="shared" si="158"/>
        <v>проверка пройдена</v>
      </c>
      <c r="AJ1700" s="21" t="b">
        <f t="shared" si="159"/>
        <v>0</v>
      </c>
    </row>
    <row r="1701" spans="1:36" hidden="1" x14ac:dyDescent="0.25">
      <c r="A1701" s="20" t="s">
        <v>555</v>
      </c>
      <c r="B1701" s="20" t="s">
        <v>34</v>
      </c>
      <c r="C1701" s="20" t="s">
        <v>35</v>
      </c>
      <c r="D1701" s="20" t="s">
        <v>392</v>
      </c>
      <c r="E1701" s="20" t="str">
        <f>VLOOKUP(D1701,'Коды программ'!$A$2:$B$578,2,FALSE)</f>
        <v>Сестринское дело</v>
      </c>
      <c r="F1701" s="20" t="s">
        <v>2</v>
      </c>
      <c r="G1701" s="20" t="s">
        <v>41</v>
      </c>
      <c r="H1701" s="20">
        <v>0</v>
      </c>
      <c r="I1701" s="20">
        <v>0</v>
      </c>
      <c r="J1701" s="20">
        <v>0</v>
      </c>
      <c r="K1701" s="20">
        <v>0</v>
      </c>
      <c r="L1701" s="20">
        <v>0</v>
      </c>
      <c r="M1701" s="20">
        <v>0</v>
      </c>
      <c r="N1701" s="20">
        <v>0</v>
      </c>
      <c r="O1701" s="20">
        <v>0</v>
      </c>
      <c r="P1701" s="20">
        <v>0</v>
      </c>
      <c r="Q1701" s="20">
        <v>0</v>
      </c>
      <c r="R1701" s="20">
        <v>0</v>
      </c>
      <c r="S1701" s="20">
        <v>0</v>
      </c>
      <c r="T1701" s="20">
        <v>0</v>
      </c>
      <c r="U1701" s="20">
        <v>0</v>
      </c>
      <c r="V1701" s="20">
        <v>0</v>
      </c>
      <c r="W1701" s="20">
        <v>0</v>
      </c>
      <c r="X1701" s="20">
        <v>0</v>
      </c>
      <c r="Y1701" s="20">
        <v>0</v>
      </c>
      <c r="Z1701" s="20">
        <v>0</v>
      </c>
      <c r="AA1701" s="20">
        <v>0</v>
      </c>
      <c r="AB1701" s="20">
        <v>0</v>
      </c>
      <c r="AC1701" s="20">
        <v>0</v>
      </c>
      <c r="AD1701" s="20">
        <v>0</v>
      </c>
      <c r="AE1701" s="20">
        <v>0</v>
      </c>
      <c r="AF1701" s="20">
        <v>0</v>
      </c>
      <c r="AG1701" s="20">
        <v>0</v>
      </c>
      <c r="AH1701" s="20">
        <v>0</v>
      </c>
      <c r="AI1701" s="20" t="str">
        <f t="shared" si="158"/>
        <v>проверка пройдена</v>
      </c>
      <c r="AJ1701" s="21" t="b">
        <f t="shared" si="159"/>
        <v>0</v>
      </c>
    </row>
    <row r="1702" spans="1:36" hidden="1" x14ac:dyDescent="0.25">
      <c r="A1702" s="20" t="s">
        <v>555</v>
      </c>
      <c r="B1702" s="20" t="s">
        <v>34</v>
      </c>
      <c r="C1702" s="20" t="s">
        <v>35</v>
      </c>
      <c r="D1702" s="20" t="s">
        <v>392</v>
      </c>
      <c r="E1702" s="20" t="str">
        <f>VLOOKUP(D1702,'Коды программ'!$A$2:$B$578,2,FALSE)</f>
        <v>Сестринское дело</v>
      </c>
      <c r="F1702" s="20" t="s">
        <v>3</v>
      </c>
      <c r="G1702" s="20" t="s">
        <v>42</v>
      </c>
      <c r="H1702" s="20">
        <v>0</v>
      </c>
      <c r="I1702" s="20">
        <v>0</v>
      </c>
      <c r="J1702" s="20">
        <v>0</v>
      </c>
      <c r="K1702" s="20">
        <v>0</v>
      </c>
      <c r="L1702" s="20">
        <v>0</v>
      </c>
      <c r="M1702" s="20">
        <v>0</v>
      </c>
      <c r="N1702" s="20">
        <v>0</v>
      </c>
      <c r="O1702" s="20">
        <v>0</v>
      </c>
      <c r="P1702" s="20">
        <v>0</v>
      </c>
      <c r="Q1702" s="20">
        <v>0</v>
      </c>
      <c r="R1702" s="20">
        <v>0</v>
      </c>
      <c r="S1702" s="20">
        <v>0</v>
      </c>
      <c r="T1702" s="20">
        <v>0</v>
      </c>
      <c r="U1702" s="20">
        <v>0</v>
      </c>
      <c r="V1702" s="20">
        <v>0</v>
      </c>
      <c r="W1702" s="20">
        <v>0</v>
      </c>
      <c r="X1702" s="20">
        <v>0</v>
      </c>
      <c r="Y1702" s="20">
        <v>0</v>
      </c>
      <c r="Z1702" s="20">
        <v>0</v>
      </c>
      <c r="AA1702" s="20">
        <v>0</v>
      </c>
      <c r="AB1702" s="20">
        <v>0</v>
      </c>
      <c r="AC1702" s="20">
        <v>0</v>
      </c>
      <c r="AD1702" s="20">
        <v>0</v>
      </c>
      <c r="AE1702" s="20">
        <v>0</v>
      </c>
      <c r="AF1702" s="20">
        <v>0</v>
      </c>
      <c r="AG1702" s="20">
        <v>0</v>
      </c>
      <c r="AH1702" s="20">
        <v>0</v>
      </c>
      <c r="AI1702" s="20" t="str">
        <f t="shared" si="158"/>
        <v>проверка пройдена</v>
      </c>
      <c r="AJ1702" s="21" t="b">
        <f t="shared" si="159"/>
        <v>0</v>
      </c>
    </row>
    <row r="1703" spans="1:36" hidden="1" x14ac:dyDescent="0.25">
      <c r="A1703" s="20" t="s">
        <v>555</v>
      </c>
      <c r="B1703" s="20" t="s">
        <v>34</v>
      </c>
      <c r="C1703" s="20" t="s">
        <v>35</v>
      </c>
      <c r="D1703" s="20" t="s">
        <v>392</v>
      </c>
      <c r="E1703" s="20" t="str">
        <f>VLOOKUP(D1703,'Коды программ'!$A$2:$B$578,2,FALSE)</f>
        <v>Сестринское дело</v>
      </c>
      <c r="F1703" s="20" t="s">
        <v>4</v>
      </c>
      <c r="G1703" s="20" t="s">
        <v>43</v>
      </c>
      <c r="H1703" s="20">
        <v>0</v>
      </c>
      <c r="I1703" s="20">
        <v>0</v>
      </c>
      <c r="J1703" s="20">
        <v>0</v>
      </c>
      <c r="K1703" s="20">
        <v>0</v>
      </c>
      <c r="L1703" s="20">
        <v>0</v>
      </c>
      <c r="M1703" s="20">
        <v>0</v>
      </c>
      <c r="N1703" s="20">
        <v>0</v>
      </c>
      <c r="O1703" s="20">
        <v>0</v>
      </c>
      <c r="P1703" s="20">
        <v>0</v>
      </c>
      <c r="Q1703" s="20">
        <v>0</v>
      </c>
      <c r="R1703" s="20">
        <v>0</v>
      </c>
      <c r="S1703" s="20">
        <v>0</v>
      </c>
      <c r="T1703" s="20">
        <v>0</v>
      </c>
      <c r="U1703" s="20">
        <v>0</v>
      </c>
      <c r="V1703" s="20">
        <v>0</v>
      </c>
      <c r="W1703" s="20">
        <v>0</v>
      </c>
      <c r="X1703" s="20">
        <v>0</v>
      </c>
      <c r="Y1703" s="20">
        <v>0</v>
      </c>
      <c r="Z1703" s="20">
        <v>0</v>
      </c>
      <c r="AA1703" s="20">
        <v>0</v>
      </c>
      <c r="AB1703" s="20">
        <v>0</v>
      </c>
      <c r="AC1703" s="20">
        <v>0</v>
      </c>
      <c r="AD1703" s="20">
        <v>0</v>
      </c>
      <c r="AE1703" s="20">
        <v>0</v>
      </c>
      <c r="AF1703" s="20">
        <v>0</v>
      </c>
      <c r="AG1703" s="20">
        <v>0</v>
      </c>
      <c r="AH1703" s="20">
        <v>0</v>
      </c>
      <c r="AI1703" s="20" t="str">
        <f t="shared" si="158"/>
        <v>проверка пройдена</v>
      </c>
      <c r="AJ1703" s="21" t="b">
        <f t="shared" si="159"/>
        <v>0</v>
      </c>
    </row>
    <row r="1704" spans="1:36" x14ac:dyDescent="0.25">
      <c r="A1704" s="20" t="s">
        <v>555</v>
      </c>
      <c r="B1704" s="20" t="s">
        <v>34</v>
      </c>
      <c r="C1704" s="20" t="s">
        <v>35</v>
      </c>
      <c r="D1704" s="20" t="s">
        <v>390</v>
      </c>
      <c r="E1704" s="20" t="str">
        <f>VLOOKUP(D1704,'Коды программ'!$A$2:$B$578,2,FALSE)</f>
        <v>Лечебное дело</v>
      </c>
      <c r="F1704" s="20" t="s">
        <v>0</v>
      </c>
      <c r="G1704" s="20" t="s">
        <v>38</v>
      </c>
      <c r="H1704" s="20">
        <v>18</v>
      </c>
      <c r="I1704" s="20">
        <v>11</v>
      </c>
      <c r="J1704" s="20">
        <v>7</v>
      </c>
      <c r="K1704" s="20">
        <v>11</v>
      </c>
      <c r="L1704" s="20">
        <v>0</v>
      </c>
      <c r="M1704" s="20">
        <v>0</v>
      </c>
      <c r="N1704" s="20">
        <v>0</v>
      </c>
      <c r="O1704" s="20">
        <v>1</v>
      </c>
      <c r="P1704" s="20">
        <v>1</v>
      </c>
      <c r="Q1704" s="20">
        <v>2</v>
      </c>
      <c r="R1704" s="20">
        <v>0</v>
      </c>
      <c r="S1704" s="20">
        <v>0</v>
      </c>
      <c r="T1704" s="20">
        <v>0</v>
      </c>
      <c r="U1704" s="20">
        <v>0</v>
      </c>
      <c r="V1704" s="20">
        <v>0</v>
      </c>
      <c r="W1704" s="20">
        <v>0</v>
      </c>
      <c r="X1704" s="20">
        <v>0</v>
      </c>
      <c r="Y1704" s="20">
        <v>0</v>
      </c>
      <c r="Z1704" s="20">
        <v>0</v>
      </c>
      <c r="AA1704" s="20">
        <v>0</v>
      </c>
      <c r="AB1704" s="20">
        <v>3</v>
      </c>
      <c r="AC1704" s="20">
        <v>0</v>
      </c>
      <c r="AD1704" s="20">
        <v>0</v>
      </c>
      <c r="AE1704" s="20">
        <v>0</v>
      </c>
      <c r="AF1704" s="20">
        <v>0</v>
      </c>
      <c r="AG1704" s="20">
        <v>0</v>
      </c>
      <c r="AH1704" s="20">
        <v>0</v>
      </c>
      <c r="AI1704" s="20" t="str">
        <f t="shared" si="158"/>
        <v>проверка пройдена</v>
      </c>
      <c r="AJ1704" s="21" t="b">
        <f t="shared" si="159"/>
        <v>0</v>
      </c>
    </row>
    <row r="1705" spans="1:36" hidden="1" x14ac:dyDescent="0.25">
      <c r="A1705" s="20" t="s">
        <v>555</v>
      </c>
      <c r="B1705" s="20" t="s">
        <v>34</v>
      </c>
      <c r="C1705" s="20" t="s">
        <v>35</v>
      </c>
      <c r="D1705" s="20" t="s">
        <v>390</v>
      </c>
      <c r="E1705" s="20" t="str">
        <f>VLOOKUP(D1705,'Коды программ'!$A$2:$B$578,2,FALSE)</f>
        <v>Лечебное дело</v>
      </c>
      <c r="F1705" s="20" t="s">
        <v>1</v>
      </c>
      <c r="G1705" s="20" t="s">
        <v>40</v>
      </c>
      <c r="H1705" s="20">
        <v>0</v>
      </c>
      <c r="I1705" s="20">
        <v>0</v>
      </c>
      <c r="J1705" s="20">
        <v>0</v>
      </c>
      <c r="K1705" s="20">
        <v>0</v>
      </c>
      <c r="L1705" s="20">
        <v>0</v>
      </c>
      <c r="M1705" s="20">
        <v>0</v>
      </c>
      <c r="N1705" s="20">
        <v>0</v>
      </c>
      <c r="O1705" s="20">
        <v>0</v>
      </c>
      <c r="P1705" s="20">
        <v>0</v>
      </c>
      <c r="Q1705" s="20">
        <v>0</v>
      </c>
      <c r="R1705" s="20">
        <v>0</v>
      </c>
      <c r="S1705" s="20">
        <v>0</v>
      </c>
      <c r="T1705" s="20">
        <v>0</v>
      </c>
      <c r="U1705" s="20">
        <v>0</v>
      </c>
      <c r="V1705" s="20">
        <v>0</v>
      </c>
      <c r="W1705" s="20">
        <v>0</v>
      </c>
      <c r="X1705" s="20">
        <v>0</v>
      </c>
      <c r="Y1705" s="20">
        <v>0</v>
      </c>
      <c r="Z1705" s="20">
        <v>0</v>
      </c>
      <c r="AA1705" s="20">
        <v>0</v>
      </c>
      <c r="AB1705" s="20">
        <v>0</v>
      </c>
      <c r="AC1705" s="20">
        <v>0</v>
      </c>
      <c r="AD1705" s="20">
        <v>0</v>
      </c>
      <c r="AE1705" s="20">
        <v>0</v>
      </c>
      <c r="AF1705" s="20">
        <v>0</v>
      </c>
      <c r="AG1705" s="20">
        <v>0</v>
      </c>
      <c r="AH1705" s="20">
        <v>0</v>
      </c>
      <c r="AI1705" s="20" t="str">
        <f t="shared" si="158"/>
        <v>проверка пройдена</v>
      </c>
      <c r="AJ1705" s="21" t="b">
        <f t="shared" si="159"/>
        <v>0</v>
      </c>
    </row>
    <row r="1706" spans="1:36" hidden="1" x14ac:dyDescent="0.25">
      <c r="A1706" s="20" t="s">
        <v>555</v>
      </c>
      <c r="B1706" s="20" t="s">
        <v>34</v>
      </c>
      <c r="C1706" s="20" t="s">
        <v>35</v>
      </c>
      <c r="D1706" s="20" t="s">
        <v>390</v>
      </c>
      <c r="E1706" s="20" t="str">
        <f>VLOOKUP(D1706,'Коды программ'!$A$2:$B$578,2,FALSE)</f>
        <v>Лечебное дело</v>
      </c>
      <c r="F1706" s="20" t="s">
        <v>2</v>
      </c>
      <c r="G1706" s="20" t="s">
        <v>41</v>
      </c>
      <c r="H1706" s="20">
        <v>0</v>
      </c>
      <c r="I1706" s="20">
        <v>0</v>
      </c>
      <c r="J1706" s="20">
        <v>0</v>
      </c>
      <c r="K1706" s="20">
        <v>0</v>
      </c>
      <c r="L1706" s="20">
        <v>0</v>
      </c>
      <c r="M1706" s="20">
        <v>0</v>
      </c>
      <c r="N1706" s="20">
        <v>0</v>
      </c>
      <c r="O1706" s="20">
        <v>0</v>
      </c>
      <c r="P1706" s="20">
        <v>0</v>
      </c>
      <c r="Q1706" s="20">
        <v>0</v>
      </c>
      <c r="R1706" s="20">
        <v>0</v>
      </c>
      <c r="S1706" s="20">
        <v>0</v>
      </c>
      <c r="T1706" s="20">
        <v>0</v>
      </c>
      <c r="U1706" s="20">
        <v>0</v>
      </c>
      <c r="V1706" s="20">
        <v>0</v>
      </c>
      <c r="W1706" s="20">
        <v>0</v>
      </c>
      <c r="X1706" s="20">
        <v>0</v>
      </c>
      <c r="Y1706" s="20">
        <v>0</v>
      </c>
      <c r="Z1706" s="20">
        <v>0</v>
      </c>
      <c r="AA1706" s="20">
        <v>0</v>
      </c>
      <c r="AB1706" s="20">
        <v>0</v>
      </c>
      <c r="AC1706" s="20">
        <v>0</v>
      </c>
      <c r="AD1706" s="20">
        <v>0</v>
      </c>
      <c r="AE1706" s="20">
        <v>0</v>
      </c>
      <c r="AF1706" s="20">
        <v>0</v>
      </c>
      <c r="AG1706" s="20">
        <v>0</v>
      </c>
      <c r="AH1706" s="20">
        <v>0</v>
      </c>
      <c r="AI1706" s="20" t="str">
        <f t="shared" si="158"/>
        <v>проверка пройдена</v>
      </c>
      <c r="AJ1706" s="21" t="b">
        <f t="shared" si="159"/>
        <v>0</v>
      </c>
    </row>
    <row r="1707" spans="1:36" hidden="1" x14ac:dyDescent="0.25">
      <c r="A1707" s="20" t="s">
        <v>555</v>
      </c>
      <c r="B1707" s="20" t="s">
        <v>34</v>
      </c>
      <c r="C1707" s="20" t="s">
        <v>35</v>
      </c>
      <c r="D1707" s="20" t="s">
        <v>390</v>
      </c>
      <c r="E1707" s="20" t="str">
        <f>VLOOKUP(D1707,'Коды программ'!$A$2:$B$578,2,FALSE)</f>
        <v>Лечебное дело</v>
      </c>
      <c r="F1707" s="20" t="s">
        <v>3</v>
      </c>
      <c r="G1707" s="20" t="s">
        <v>42</v>
      </c>
      <c r="H1707" s="20">
        <v>0</v>
      </c>
      <c r="I1707" s="20">
        <v>0</v>
      </c>
      <c r="J1707" s="20">
        <v>0</v>
      </c>
      <c r="K1707" s="20">
        <v>0</v>
      </c>
      <c r="L1707" s="20">
        <v>0</v>
      </c>
      <c r="M1707" s="20">
        <v>0</v>
      </c>
      <c r="N1707" s="20">
        <v>0</v>
      </c>
      <c r="O1707" s="20">
        <v>0</v>
      </c>
      <c r="P1707" s="20">
        <v>0</v>
      </c>
      <c r="Q1707" s="20">
        <v>0</v>
      </c>
      <c r="R1707" s="20">
        <v>0</v>
      </c>
      <c r="S1707" s="20">
        <v>0</v>
      </c>
      <c r="T1707" s="20">
        <v>0</v>
      </c>
      <c r="U1707" s="20">
        <v>0</v>
      </c>
      <c r="V1707" s="20">
        <v>0</v>
      </c>
      <c r="W1707" s="20">
        <v>0</v>
      </c>
      <c r="X1707" s="20">
        <v>0</v>
      </c>
      <c r="Y1707" s="20">
        <v>0</v>
      </c>
      <c r="Z1707" s="20">
        <v>0</v>
      </c>
      <c r="AA1707" s="20">
        <v>0</v>
      </c>
      <c r="AB1707" s="20">
        <v>0</v>
      </c>
      <c r="AC1707" s="20">
        <v>0</v>
      </c>
      <c r="AD1707" s="20">
        <v>0</v>
      </c>
      <c r="AE1707" s="20">
        <v>0</v>
      </c>
      <c r="AF1707" s="20">
        <v>0</v>
      </c>
      <c r="AG1707" s="20">
        <v>0</v>
      </c>
      <c r="AH1707" s="20">
        <v>0</v>
      </c>
      <c r="AI1707" s="20" t="str">
        <f t="shared" si="158"/>
        <v>проверка пройдена</v>
      </c>
      <c r="AJ1707" s="21" t="b">
        <f t="shared" si="159"/>
        <v>0</v>
      </c>
    </row>
    <row r="1708" spans="1:36" hidden="1" x14ac:dyDescent="0.25">
      <c r="A1708" s="20" t="s">
        <v>555</v>
      </c>
      <c r="B1708" s="20" t="s">
        <v>34</v>
      </c>
      <c r="C1708" s="20" t="s">
        <v>35</v>
      </c>
      <c r="D1708" s="20" t="s">
        <v>390</v>
      </c>
      <c r="E1708" s="20" t="str">
        <f>VLOOKUP(D1708,'Коды программ'!$A$2:$B$578,2,FALSE)</f>
        <v>Лечебное дело</v>
      </c>
      <c r="F1708" s="20" t="s">
        <v>4</v>
      </c>
      <c r="G1708" s="20" t="s">
        <v>43</v>
      </c>
      <c r="H1708" s="20">
        <v>0</v>
      </c>
      <c r="I1708" s="20">
        <v>0</v>
      </c>
      <c r="J1708" s="20">
        <v>0</v>
      </c>
      <c r="K1708" s="20">
        <v>0</v>
      </c>
      <c r="L1708" s="20">
        <v>0</v>
      </c>
      <c r="M1708" s="20">
        <v>0</v>
      </c>
      <c r="N1708" s="20">
        <v>0</v>
      </c>
      <c r="O1708" s="20">
        <v>0</v>
      </c>
      <c r="P1708" s="20">
        <v>0</v>
      </c>
      <c r="Q1708" s="20">
        <v>0</v>
      </c>
      <c r="R1708" s="20">
        <v>0</v>
      </c>
      <c r="S1708" s="20">
        <v>0</v>
      </c>
      <c r="T1708" s="20">
        <v>0</v>
      </c>
      <c r="U1708" s="20">
        <v>0</v>
      </c>
      <c r="V1708" s="20">
        <v>0</v>
      </c>
      <c r="W1708" s="20">
        <v>0</v>
      </c>
      <c r="X1708" s="20">
        <v>0</v>
      </c>
      <c r="Y1708" s="20">
        <v>0</v>
      </c>
      <c r="Z1708" s="20">
        <v>0</v>
      </c>
      <c r="AA1708" s="20">
        <v>0</v>
      </c>
      <c r="AB1708" s="20">
        <v>0</v>
      </c>
      <c r="AC1708" s="20">
        <v>0</v>
      </c>
      <c r="AD1708" s="20">
        <v>0</v>
      </c>
      <c r="AE1708" s="20">
        <v>0</v>
      </c>
      <c r="AF1708" s="20">
        <v>0</v>
      </c>
      <c r="AG1708" s="20">
        <v>0</v>
      </c>
      <c r="AH1708" s="20">
        <v>0</v>
      </c>
      <c r="AI1708" s="20" t="str">
        <f t="shared" si="158"/>
        <v>проверка пройдена</v>
      </c>
      <c r="AJ1708" s="21" t="b">
        <f t="shared" si="159"/>
        <v>0</v>
      </c>
    </row>
    <row r="1709" spans="1:36" x14ac:dyDescent="0.25">
      <c r="A1709" s="20" t="s">
        <v>556</v>
      </c>
      <c r="B1709" s="20" t="s">
        <v>34</v>
      </c>
      <c r="C1709" s="20" t="s">
        <v>35</v>
      </c>
      <c r="D1709" s="20" t="s">
        <v>390</v>
      </c>
      <c r="E1709" s="20" t="str">
        <f>VLOOKUP(D1709,'Коды программ'!$A$2:$B$578,2,FALSE)</f>
        <v>Лечебное дело</v>
      </c>
      <c r="F1709" s="20" t="s">
        <v>0</v>
      </c>
      <c r="G1709" s="20" t="s">
        <v>38</v>
      </c>
      <c r="H1709" s="20">
        <v>19</v>
      </c>
      <c r="I1709" s="20">
        <v>17</v>
      </c>
      <c r="J1709" s="20">
        <v>17</v>
      </c>
      <c r="K1709" s="20">
        <v>17</v>
      </c>
      <c r="L1709" s="20">
        <v>0</v>
      </c>
      <c r="M1709" s="20">
        <v>0</v>
      </c>
      <c r="N1709" s="20">
        <v>1</v>
      </c>
      <c r="O1709" s="20">
        <v>0</v>
      </c>
      <c r="P1709" s="20">
        <v>0</v>
      </c>
      <c r="Q1709" s="20">
        <v>1</v>
      </c>
      <c r="R1709" s="20">
        <v>0</v>
      </c>
      <c r="S1709" s="20">
        <v>0</v>
      </c>
      <c r="T1709" s="20">
        <v>0</v>
      </c>
      <c r="U1709" s="20">
        <v>0</v>
      </c>
      <c r="V1709" s="20">
        <v>0</v>
      </c>
      <c r="W1709" s="20">
        <v>0</v>
      </c>
      <c r="X1709" s="20">
        <v>0</v>
      </c>
      <c r="Y1709" s="20">
        <v>0</v>
      </c>
      <c r="Z1709" s="20">
        <v>0</v>
      </c>
      <c r="AA1709" s="20">
        <v>0</v>
      </c>
      <c r="AB1709" s="20">
        <v>0</v>
      </c>
      <c r="AC1709" s="20">
        <v>0</v>
      </c>
      <c r="AD1709" s="20">
        <v>0</v>
      </c>
      <c r="AE1709" s="20">
        <v>0</v>
      </c>
      <c r="AF1709" s="20">
        <v>0</v>
      </c>
      <c r="AG1709" s="20">
        <v>0</v>
      </c>
      <c r="AH1709" s="20" t="s">
        <v>213</v>
      </c>
      <c r="AI1709" s="20" t="str">
        <f t="shared" si="158"/>
        <v>проверка пройдена</v>
      </c>
      <c r="AJ1709" s="21" t="b">
        <f t="shared" si="159"/>
        <v>0</v>
      </c>
    </row>
    <row r="1710" spans="1:36" hidden="1" x14ac:dyDescent="0.25">
      <c r="A1710" s="20" t="s">
        <v>556</v>
      </c>
      <c r="B1710" s="20" t="s">
        <v>34</v>
      </c>
      <c r="C1710" s="20" t="s">
        <v>35</v>
      </c>
      <c r="D1710" s="20" t="s">
        <v>390</v>
      </c>
      <c r="E1710" s="20" t="str">
        <f>VLOOKUP(D1710,'Коды программ'!$A$2:$B$578,2,FALSE)</f>
        <v>Лечебное дело</v>
      </c>
      <c r="F1710" s="20" t="s">
        <v>1</v>
      </c>
      <c r="G1710" s="20" t="s">
        <v>40</v>
      </c>
      <c r="H1710" s="20">
        <v>0</v>
      </c>
      <c r="I1710" s="20">
        <v>0</v>
      </c>
      <c r="J1710" s="20">
        <v>0</v>
      </c>
      <c r="K1710" s="20">
        <v>0</v>
      </c>
      <c r="L1710" s="20">
        <v>0</v>
      </c>
      <c r="M1710" s="20">
        <v>0</v>
      </c>
      <c r="N1710" s="20">
        <v>0</v>
      </c>
      <c r="O1710" s="20">
        <v>0</v>
      </c>
      <c r="P1710" s="20">
        <v>0</v>
      </c>
      <c r="Q1710" s="20">
        <v>0</v>
      </c>
      <c r="R1710" s="20">
        <v>0</v>
      </c>
      <c r="S1710" s="20">
        <v>0</v>
      </c>
      <c r="T1710" s="20">
        <v>0</v>
      </c>
      <c r="U1710" s="20">
        <v>0</v>
      </c>
      <c r="V1710" s="20">
        <v>0</v>
      </c>
      <c r="W1710" s="20">
        <v>0</v>
      </c>
      <c r="X1710" s="20">
        <v>0</v>
      </c>
      <c r="Y1710" s="20">
        <v>0</v>
      </c>
      <c r="Z1710" s="20">
        <v>0</v>
      </c>
      <c r="AA1710" s="20">
        <v>0</v>
      </c>
      <c r="AB1710" s="20">
        <v>0</v>
      </c>
      <c r="AC1710" s="20">
        <v>0</v>
      </c>
      <c r="AD1710" s="20">
        <v>0</v>
      </c>
      <c r="AE1710" s="20">
        <v>0</v>
      </c>
      <c r="AF1710" s="20">
        <v>0</v>
      </c>
      <c r="AG1710" s="20">
        <v>0</v>
      </c>
      <c r="AH1710" s="20"/>
      <c r="AI1710" s="20" t="str">
        <f t="shared" si="158"/>
        <v>проверка пройдена</v>
      </c>
      <c r="AJ1710" s="21" t="b">
        <f t="shared" si="159"/>
        <v>0</v>
      </c>
    </row>
    <row r="1711" spans="1:36" hidden="1" x14ac:dyDescent="0.25">
      <c r="A1711" s="20" t="s">
        <v>556</v>
      </c>
      <c r="B1711" s="20" t="s">
        <v>34</v>
      </c>
      <c r="C1711" s="20" t="s">
        <v>35</v>
      </c>
      <c r="D1711" s="20" t="s">
        <v>390</v>
      </c>
      <c r="E1711" s="20" t="str">
        <f>VLOOKUP(D1711,'Коды программ'!$A$2:$B$578,2,FALSE)</f>
        <v>Лечебное дело</v>
      </c>
      <c r="F1711" s="20" t="s">
        <v>2</v>
      </c>
      <c r="G1711" s="20" t="s">
        <v>41</v>
      </c>
      <c r="H1711" s="20">
        <v>0</v>
      </c>
      <c r="I1711" s="20">
        <v>0</v>
      </c>
      <c r="J1711" s="20">
        <v>0</v>
      </c>
      <c r="K1711" s="20">
        <v>0</v>
      </c>
      <c r="L1711" s="20">
        <v>0</v>
      </c>
      <c r="M1711" s="20">
        <v>0</v>
      </c>
      <c r="N1711" s="20">
        <v>0</v>
      </c>
      <c r="O1711" s="20">
        <v>0</v>
      </c>
      <c r="P1711" s="20">
        <v>0</v>
      </c>
      <c r="Q1711" s="20">
        <v>0</v>
      </c>
      <c r="R1711" s="20">
        <v>0</v>
      </c>
      <c r="S1711" s="20">
        <v>0</v>
      </c>
      <c r="T1711" s="20">
        <v>0</v>
      </c>
      <c r="U1711" s="20">
        <v>0</v>
      </c>
      <c r="V1711" s="20">
        <v>0</v>
      </c>
      <c r="W1711" s="20">
        <v>0</v>
      </c>
      <c r="X1711" s="20">
        <v>0</v>
      </c>
      <c r="Y1711" s="20">
        <v>0</v>
      </c>
      <c r="Z1711" s="20">
        <v>0</v>
      </c>
      <c r="AA1711" s="20">
        <v>0</v>
      </c>
      <c r="AB1711" s="20">
        <v>0</v>
      </c>
      <c r="AC1711" s="20">
        <v>0</v>
      </c>
      <c r="AD1711" s="20">
        <v>0</v>
      </c>
      <c r="AE1711" s="20">
        <v>0</v>
      </c>
      <c r="AF1711" s="20">
        <v>0</v>
      </c>
      <c r="AG1711" s="20">
        <v>0</v>
      </c>
      <c r="AH1711" s="20"/>
      <c r="AI1711" s="20" t="str">
        <f t="shared" si="158"/>
        <v>проверка пройдена</v>
      </c>
      <c r="AJ1711" s="21" t="b">
        <f t="shared" si="159"/>
        <v>0</v>
      </c>
    </row>
    <row r="1712" spans="1:36" hidden="1" x14ac:dyDescent="0.25">
      <c r="A1712" s="20" t="s">
        <v>556</v>
      </c>
      <c r="B1712" s="20" t="s">
        <v>34</v>
      </c>
      <c r="C1712" s="20" t="s">
        <v>35</v>
      </c>
      <c r="D1712" s="20" t="s">
        <v>390</v>
      </c>
      <c r="E1712" s="20" t="str">
        <f>VLOOKUP(D1712,'Коды программ'!$A$2:$B$578,2,FALSE)</f>
        <v>Лечебное дело</v>
      </c>
      <c r="F1712" s="20" t="s">
        <v>3</v>
      </c>
      <c r="G1712" s="20" t="s">
        <v>42</v>
      </c>
      <c r="H1712" s="20">
        <v>0</v>
      </c>
      <c r="I1712" s="20">
        <v>0</v>
      </c>
      <c r="J1712" s="20">
        <v>0</v>
      </c>
      <c r="K1712" s="20">
        <v>0</v>
      </c>
      <c r="L1712" s="20">
        <v>0</v>
      </c>
      <c r="M1712" s="20">
        <v>0</v>
      </c>
      <c r="N1712" s="20">
        <v>0</v>
      </c>
      <c r="O1712" s="20">
        <v>0</v>
      </c>
      <c r="P1712" s="20">
        <v>0</v>
      </c>
      <c r="Q1712" s="20">
        <v>0</v>
      </c>
      <c r="R1712" s="20">
        <v>0</v>
      </c>
      <c r="S1712" s="20">
        <v>0</v>
      </c>
      <c r="T1712" s="20">
        <v>0</v>
      </c>
      <c r="U1712" s="20">
        <v>0</v>
      </c>
      <c r="V1712" s="20">
        <v>0</v>
      </c>
      <c r="W1712" s="20">
        <v>0</v>
      </c>
      <c r="X1712" s="20">
        <v>0</v>
      </c>
      <c r="Y1712" s="20">
        <v>0</v>
      </c>
      <c r="Z1712" s="20">
        <v>0</v>
      </c>
      <c r="AA1712" s="20">
        <v>0</v>
      </c>
      <c r="AB1712" s="20">
        <v>0</v>
      </c>
      <c r="AC1712" s="20">
        <v>0</v>
      </c>
      <c r="AD1712" s="20">
        <v>0</v>
      </c>
      <c r="AE1712" s="20">
        <v>0</v>
      </c>
      <c r="AF1712" s="20">
        <v>0</v>
      </c>
      <c r="AG1712" s="20">
        <v>0</v>
      </c>
      <c r="AH1712" s="20"/>
      <c r="AI1712" s="20" t="str">
        <f t="shared" si="158"/>
        <v>проверка пройдена</v>
      </c>
      <c r="AJ1712" s="21" t="b">
        <f t="shared" si="159"/>
        <v>0</v>
      </c>
    </row>
    <row r="1713" spans="1:36" hidden="1" x14ac:dyDescent="0.25">
      <c r="A1713" s="20" t="s">
        <v>556</v>
      </c>
      <c r="B1713" s="20" t="s">
        <v>34</v>
      </c>
      <c r="C1713" s="20" t="s">
        <v>35</v>
      </c>
      <c r="D1713" s="20" t="s">
        <v>390</v>
      </c>
      <c r="E1713" s="20" t="str">
        <f>VLOOKUP(D1713,'Коды программ'!$A$2:$B$578,2,FALSE)</f>
        <v>Лечебное дело</v>
      </c>
      <c r="F1713" s="20" t="s">
        <v>4</v>
      </c>
      <c r="G1713" s="20" t="s">
        <v>43</v>
      </c>
      <c r="H1713" s="20">
        <v>0</v>
      </c>
      <c r="I1713" s="20">
        <v>0</v>
      </c>
      <c r="J1713" s="20">
        <v>0</v>
      </c>
      <c r="K1713" s="20">
        <v>0</v>
      </c>
      <c r="L1713" s="20">
        <v>0</v>
      </c>
      <c r="M1713" s="20">
        <v>0</v>
      </c>
      <c r="N1713" s="20">
        <v>0</v>
      </c>
      <c r="O1713" s="20">
        <v>0</v>
      </c>
      <c r="P1713" s="20">
        <v>0</v>
      </c>
      <c r="Q1713" s="20">
        <v>0</v>
      </c>
      <c r="R1713" s="20">
        <v>0</v>
      </c>
      <c r="S1713" s="20">
        <v>0</v>
      </c>
      <c r="T1713" s="20">
        <v>0</v>
      </c>
      <c r="U1713" s="20">
        <v>0</v>
      </c>
      <c r="V1713" s="20">
        <v>0</v>
      </c>
      <c r="W1713" s="20">
        <v>0</v>
      </c>
      <c r="X1713" s="20">
        <v>0</v>
      </c>
      <c r="Y1713" s="20">
        <v>0</v>
      </c>
      <c r="Z1713" s="20">
        <v>0</v>
      </c>
      <c r="AA1713" s="20">
        <v>0</v>
      </c>
      <c r="AB1713" s="20">
        <v>0</v>
      </c>
      <c r="AC1713" s="20">
        <v>0</v>
      </c>
      <c r="AD1713" s="20">
        <v>0</v>
      </c>
      <c r="AE1713" s="20">
        <v>0</v>
      </c>
      <c r="AF1713" s="20">
        <v>0</v>
      </c>
      <c r="AG1713" s="20">
        <v>0</v>
      </c>
      <c r="AH1713" s="20"/>
      <c r="AI1713" s="20" t="str">
        <f t="shared" si="158"/>
        <v>проверка пройдена</v>
      </c>
      <c r="AJ1713" s="21" t="b">
        <f t="shared" si="159"/>
        <v>0</v>
      </c>
    </row>
    <row r="1714" spans="1:36" x14ac:dyDescent="0.25">
      <c r="A1714" s="20" t="s">
        <v>556</v>
      </c>
      <c r="B1714" s="20" t="s">
        <v>34</v>
      </c>
      <c r="C1714" s="20" t="s">
        <v>35</v>
      </c>
      <c r="D1714" s="20" t="s">
        <v>392</v>
      </c>
      <c r="E1714" s="20" t="str">
        <f>VLOOKUP(D1714,'Коды программ'!$A$2:$B$578,2,FALSE)</f>
        <v>Сестринское дело</v>
      </c>
      <c r="F1714" s="20" t="s">
        <v>0</v>
      </c>
      <c r="G1714" s="20" t="s">
        <v>38</v>
      </c>
      <c r="H1714" s="20">
        <v>53</v>
      </c>
      <c r="I1714" s="20">
        <v>48</v>
      </c>
      <c r="J1714" s="20">
        <v>48</v>
      </c>
      <c r="K1714" s="20">
        <v>48</v>
      </c>
      <c r="L1714" s="20">
        <v>1</v>
      </c>
      <c r="M1714" s="20">
        <v>1</v>
      </c>
      <c r="N1714" s="20">
        <v>1</v>
      </c>
      <c r="O1714" s="20">
        <v>0</v>
      </c>
      <c r="P1714" s="20">
        <v>0</v>
      </c>
      <c r="Q1714" s="20">
        <v>2</v>
      </c>
      <c r="R1714" s="20">
        <v>0</v>
      </c>
      <c r="S1714" s="20">
        <v>0</v>
      </c>
      <c r="T1714" s="20">
        <v>0</v>
      </c>
      <c r="U1714" s="20">
        <v>0</v>
      </c>
      <c r="V1714" s="20">
        <v>0</v>
      </c>
      <c r="W1714" s="20">
        <v>0</v>
      </c>
      <c r="X1714" s="20">
        <v>0</v>
      </c>
      <c r="Y1714" s="20">
        <v>0</v>
      </c>
      <c r="Z1714" s="20">
        <v>0</v>
      </c>
      <c r="AA1714" s="20">
        <v>0</v>
      </c>
      <c r="AB1714" s="20">
        <v>0</v>
      </c>
      <c r="AC1714" s="20">
        <v>0</v>
      </c>
      <c r="AD1714" s="20">
        <v>0</v>
      </c>
      <c r="AE1714" s="20">
        <v>0</v>
      </c>
      <c r="AF1714" s="20">
        <v>0</v>
      </c>
      <c r="AG1714" s="20">
        <v>0</v>
      </c>
      <c r="AH1714" s="20" t="s">
        <v>213</v>
      </c>
      <c r="AI1714" s="20" t="str">
        <f t="shared" si="158"/>
        <v>проверка пройдена</v>
      </c>
      <c r="AJ1714" s="21" t="b">
        <f t="shared" si="159"/>
        <v>0</v>
      </c>
    </row>
    <row r="1715" spans="1:36" hidden="1" x14ac:dyDescent="0.25">
      <c r="A1715" s="20" t="s">
        <v>556</v>
      </c>
      <c r="B1715" s="20" t="s">
        <v>34</v>
      </c>
      <c r="C1715" s="20" t="s">
        <v>35</v>
      </c>
      <c r="D1715" s="20" t="s">
        <v>392</v>
      </c>
      <c r="E1715" s="20" t="str">
        <f>VLOOKUP(D1715,'Коды программ'!$A$2:$B$578,2,FALSE)</f>
        <v>Сестринское дело</v>
      </c>
      <c r="F1715" s="20" t="s">
        <v>1</v>
      </c>
      <c r="G1715" s="20" t="s">
        <v>40</v>
      </c>
      <c r="H1715" s="20">
        <v>0</v>
      </c>
      <c r="I1715" s="20">
        <v>0</v>
      </c>
      <c r="J1715" s="20">
        <v>0</v>
      </c>
      <c r="K1715" s="20">
        <v>0</v>
      </c>
      <c r="L1715" s="20">
        <v>0</v>
      </c>
      <c r="M1715" s="20">
        <v>0</v>
      </c>
      <c r="N1715" s="20">
        <v>0</v>
      </c>
      <c r="O1715" s="20">
        <v>0</v>
      </c>
      <c r="P1715" s="20">
        <v>0</v>
      </c>
      <c r="Q1715" s="20">
        <v>0</v>
      </c>
      <c r="R1715" s="20">
        <v>0</v>
      </c>
      <c r="S1715" s="20">
        <v>0</v>
      </c>
      <c r="T1715" s="20">
        <v>0</v>
      </c>
      <c r="U1715" s="20">
        <v>0</v>
      </c>
      <c r="V1715" s="20">
        <v>0</v>
      </c>
      <c r="W1715" s="20">
        <v>0</v>
      </c>
      <c r="X1715" s="20">
        <v>0</v>
      </c>
      <c r="Y1715" s="20">
        <v>0</v>
      </c>
      <c r="Z1715" s="20">
        <v>0</v>
      </c>
      <c r="AA1715" s="20">
        <v>0</v>
      </c>
      <c r="AB1715" s="20">
        <v>0</v>
      </c>
      <c r="AC1715" s="20">
        <v>0</v>
      </c>
      <c r="AD1715" s="20">
        <v>0</v>
      </c>
      <c r="AE1715" s="20">
        <v>0</v>
      </c>
      <c r="AF1715" s="20">
        <v>0</v>
      </c>
      <c r="AG1715" s="20">
        <v>0</v>
      </c>
      <c r="AH1715" s="20"/>
      <c r="AI1715" s="20" t="str">
        <f t="shared" si="158"/>
        <v>проверка пройдена</v>
      </c>
      <c r="AJ1715" s="21" t="b">
        <f t="shared" si="159"/>
        <v>0</v>
      </c>
    </row>
    <row r="1716" spans="1:36" hidden="1" x14ac:dyDescent="0.25">
      <c r="A1716" s="20" t="s">
        <v>556</v>
      </c>
      <c r="B1716" s="20" t="s">
        <v>34</v>
      </c>
      <c r="C1716" s="20" t="s">
        <v>35</v>
      </c>
      <c r="D1716" s="20" t="s">
        <v>392</v>
      </c>
      <c r="E1716" s="20" t="str">
        <f>VLOOKUP(D1716,'Коды программ'!$A$2:$B$578,2,FALSE)</f>
        <v>Сестринское дело</v>
      </c>
      <c r="F1716" s="20" t="s">
        <v>2</v>
      </c>
      <c r="G1716" s="20" t="s">
        <v>41</v>
      </c>
      <c r="H1716" s="20">
        <v>0</v>
      </c>
      <c r="I1716" s="20">
        <v>0</v>
      </c>
      <c r="J1716" s="20">
        <v>0</v>
      </c>
      <c r="K1716" s="20">
        <v>0</v>
      </c>
      <c r="L1716" s="20">
        <v>0</v>
      </c>
      <c r="M1716" s="20">
        <v>0</v>
      </c>
      <c r="N1716" s="20">
        <v>0</v>
      </c>
      <c r="O1716" s="20">
        <v>0</v>
      </c>
      <c r="P1716" s="20">
        <v>0</v>
      </c>
      <c r="Q1716" s="20">
        <v>0</v>
      </c>
      <c r="R1716" s="20">
        <v>0</v>
      </c>
      <c r="S1716" s="20">
        <v>0</v>
      </c>
      <c r="T1716" s="20">
        <v>0</v>
      </c>
      <c r="U1716" s="20">
        <v>0</v>
      </c>
      <c r="V1716" s="20">
        <v>0</v>
      </c>
      <c r="W1716" s="20">
        <v>0</v>
      </c>
      <c r="X1716" s="20">
        <v>0</v>
      </c>
      <c r="Y1716" s="20">
        <v>0</v>
      </c>
      <c r="Z1716" s="20">
        <v>0</v>
      </c>
      <c r="AA1716" s="20">
        <v>0</v>
      </c>
      <c r="AB1716" s="20">
        <v>0</v>
      </c>
      <c r="AC1716" s="20">
        <v>0</v>
      </c>
      <c r="AD1716" s="20">
        <v>0</v>
      </c>
      <c r="AE1716" s="20">
        <v>0</v>
      </c>
      <c r="AF1716" s="20">
        <v>0</v>
      </c>
      <c r="AG1716" s="20">
        <v>0</v>
      </c>
      <c r="AH1716" s="20"/>
      <c r="AI1716" s="20" t="str">
        <f t="shared" si="158"/>
        <v>проверка пройдена</v>
      </c>
      <c r="AJ1716" s="21" t="b">
        <f t="shared" si="159"/>
        <v>0</v>
      </c>
    </row>
    <row r="1717" spans="1:36" hidden="1" x14ac:dyDescent="0.25">
      <c r="A1717" s="20" t="s">
        <v>556</v>
      </c>
      <c r="B1717" s="20" t="s">
        <v>34</v>
      </c>
      <c r="C1717" s="20" t="s">
        <v>35</v>
      </c>
      <c r="D1717" s="20" t="s">
        <v>392</v>
      </c>
      <c r="E1717" s="20" t="str">
        <f>VLOOKUP(D1717,'Коды программ'!$A$2:$B$578,2,FALSE)</f>
        <v>Сестринское дело</v>
      </c>
      <c r="F1717" s="20" t="s">
        <v>3</v>
      </c>
      <c r="G1717" s="20" t="s">
        <v>42</v>
      </c>
      <c r="H1717" s="20">
        <v>0</v>
      </c>
      <c r="I1717" s="20">
        <v>0</v>
      </c>
      <c r="J1717" s="20">
        <v>0</v>
      </c>
      <c r="K1717" s="20">
        <v>0</v>
      </c>
      <c r="L1717" s="20">
        <v>0</v>
      </c>
      <c r="M1717" s="20">
        <v>0</v>
      </c>
      <c r="N1717" s="20">
        <v>0</v>
      </c>
      <c r="O1717" s="20">
        <v>0</v>
      </c>
      <c r="P1717" s="20">
        <v>0</v>
      </c>
      <c r="Q1717" s="20">
        <v>0</v>
      </c>
      <c r="R1717" s="20">
        <v>0</v>
      </c>
      <c r="S1717" s="20">
        <v>0</v>
      </c>
      <c r="T1717" s="20">
        <v>0</v>
      </c>
      <c r="U1717" s="20">
        <v>0</v>
      </c>
      <c r="V1717" s="20">
        <v>0</v>
      </c>
      <c r="W1717" s="20">
        <v>0</v>
      </c>
      <c r="X1717" s="20">
        <v>0</v>
      </c>
      <c r="Y1717" s="20">
        <v>0</v>
      </c>
      <c r="Z1717" s="20">
        <v>0</v>
      </c>
      <c r="AA1717" s="20">
        <v>0</v>
      </c>
      <c r="AB1717" s="20">
        <v>0</v>
      </c>
      <c r="AC1717" s="20">
        <v>0</v>
      </c>
      <c r="AD1717" s="20">
        <v>0</v>
      </c>
      <c r="AE1717" s="20">
        <v>0</v>
      </c>
      <c r="AF1717" s="20">
        <v>0</v>
      </c>
      <c r="AG1717" s="20">
        <v>0</v>
      </c>
      <c r="AH1717" s="20"/>
      <c r="AI1717" s="20" t="str">
        <f t="shared" si="158"/>
        <v>проверка пройдена</v>
      </c>
      <c r="AJ1717" s="21" t="b">
        <f t="shared" si="159"/>
        <v>0</v>
      </c>
    </row>
    <row r="1718" spans="1:36" hidden="1" x14ac:dyDescent="0.25">
      <c r="A1718" s="20" t="s">
        <v>556</v>
      </c>
      <c r="B1718" s="20" t="s">
        <v>34</v>
      </c>
      <c r="C1718" s="20" t="s">
        <v>35</v>
      </c>
      <c r="D1718" s="20" t="s">
        <v>392</v>
      </c>
      <c r="E1718" s="20" t="str">
        <f>VLOOKUP(D1718,'Коды программ'!$A$2:$B$578,2,FALSE)</f>
        <v>Сестринское дело</v>
      </c>
      <c r="F1718" s="20" t="s">
        <v>4</v>
      </c>
      <c r="G1718" s="20" t="s">
        <v>43</v>
      </c>
      <c r="H1718" s="20">
        <v>0</v>
      </c>
      <c r="I1718" s="20">
        <v>0</v>
      </c>
      <c r="J1718" s="20">
        <v>0</v>
      </c>
      <c r="K1718" s="20">
        <v>0</v>
      </c>
      <c r="L1718" s="20">
        <v>0</v>
      </c>
      <c r="M1718" s="20">
        <v>0</v>
      </c>
      <c r="N1718" s="20">
        <v>0</v>
      </c>
      <c r="O1718" s="20">
        <v>0</v>
      </c>
      <c r="P1718" s="20">
        <v>0</v>
      </c>
      <c r="Q1718" s="20">
        <v>0</v>
      </c>
      <c r="R1718" s="20">
        <v>0</v>
      </c>
      <c r="S1718" s="20">
        <v>0</v>
      </c>
      <c r="T1718" s="20">
        <v>0</v>
      </c>
      <c r="U1718" s="20">
        <v>0</v>
      </c>
      <c r="V1718" s="20">
        <v>0</v>
      </c>
      <c r="W1718" s="20">
        <v>0</v>
      </c>
      <c r="X1718" s="20">
        <v>0</v>
      </c>
      <c r="Y1718" s="20">
        <v>0</v>
      </c>
      <c r="Z1718" s="20">
        <v>0</v>
      </c>
      <c r="AA1718" s="20">
        <v>0</v>
      </c>
      <c r="AB1718" s="20">
        <v>0</v>
      </c>
      <c r="AC1718" s="20">
        <v>0</v>
      </c>
      <c r="AD1718" s="20">
        <v>0</v>
      </c>
      <c r="AE1718" s="20">
        <v>0</v>
      </c>
      <c r="AF1718" s="20">
        <v>0</v>
      </c>
      <c r="AG1718" s="20">
        <v>0</v>
      </c>
      <c r="AH1718" s="20"/>
      <c r="AI1718" s="20" t="str">
        <f t="shared" si="158"/>
        <v>проверка пройдена</v>
      </c>
      <c r="AJ1718" s="21" t="b">
        <f t="shared" si="159"/>
        <v>0</v>
      </c>
    </row>
    <row r="1719" spans="1:36" x14ac:dyDescent="0.25">
      <c r="A1719" s="20" t="s">
        <v>556</v>
      </c>
      <c r="B1719" s="20" t="s">
        <v>34</v>
      </c>
      <c r="C1719" s="20" t="s">
        <v>35</v>
      </c>
      <c r="D1719" s="20" t="s">
        <v>401</v>
      </c>
      <c r="E1719" s="20" t="str">
        <f>VLOOKUP(D1719,'Коды программ'!$A$2:$B$578,2,FALSE)</f>
        <v>Фармация</v>
      </c>
      <c r="F1719" s="20" t="s">
        <v>0</v>
      </c>
      <c r="G1719" s="20" t="s">
        <v>38</v>
      </c>
      <c r="H1719" s="20">
        <v>28</v>
      </c>
      <c r="I1719" s="20">
        <v>26</v>
      </c>
      <c r="J1719" s="20">
        <v>26</v>
      </c>
      <c r="K1719" s="20">
        <v>26</v>
      </c>
      <c r="L1719" s="20">
        <v>0</v>
      </c>
      <c r="M1719" s="20">
        <v>0</v>
      </c>
      <c r="N1719" s="20">
        <v>0</v>
      </c>
      <c r="O1719" s="20">
        <v>1</v>
      </c>
      <c r="P1719" s="20">
        <v>0</v>
      </c>
      <c r="Q1719" s="20">
        <v>0</v>
      </c>
      <c r="R1719" s="20">
        <v>0</v>
      </c>
      <c r="S1719" s="20">
        <v>0</v>
      </c>
      <c r="T1719" s="20">
        <v>0</v>
      </c>
      <c r="U1719" s="20">
        <v>0</v>
      </c>
      <c r="V1719" s="20">
        <v>0</v>
      </c>
      <c r="W1719" s="20">
        <v>0</v>
      </c>
      <c r="X1719" s="20">
        <v>1</v>
      </c>
      <c r="Y1719" s="20">
        <v>0</v>
      </c>
      <c r="Z1719" s="20">
        <v>0</v>
      </c>
      <c r="AA1719" s="20">
        <v>0</v>
      </c>
      <c r="AB1719" s="20">
        <v>0</v>
      </c>
      <c r="AC1719" s="20">
        <v>0</v>
      </c>
      <c r="AD1719" s="20">
        <v>0</v>
      </c>
      <c r="AE1719" s="20">
        <v>0</v>
      </c>
      <c r="AF1719" s="20">
        <v>0</v>
      </c>
      <c r="AG1719" s="20">
        <v>0</v>
      </c>
      <c r="AH1719" s="20"/>
      <c r="AI1719" s="20" t="str">
        <f t="shared" ref="AI1719:AI1738" si="160">IF(H1719=I1719+L1719+M1719+N1719+O1719+P1719+Q1719+R1719+S1719+T1719+U1719+V1719+W1719+X1719+Y1719+Z1719+AA1719+AB1719+AC1719+AD1719+AE1719+AF1719+AG1719,"проверка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719" s="21" t="b">
        <f t="shared" ref="AJ1719:AJ1738" si="161">IF(OR(J1719&gt;I1719,K1719&gt;I1719),TRUE,FALSE)</f>
        <v>0</v>
      </c>
    </row>
    <row r="1720" spans="1:36" hidden="1" x14ac:dyDescent="0.25">
      <c r="A1720" s="20" t="s">
        <v>556</v>
      </c>
      <c r="B1720" s="20" t="s">
        <v>34</v>
      </c>
      <c r="C1720" s="20" t="s">
        <v>35</v>
      </c>
      <c r="D1720" s="20" t="s">
        <v>401</v>
      </c>
      <c r="E1720" s="20" t="str">
        <f>VLOOKUP(D1720,'Коды программ'!$A$2:$B$578,2,FALSE)</f>
        <v>Фармация</v>
      </c>
      <c r="F1720" s="20" t="s">
        <v>1</v>
      </c>
      <c r="G1720" s="20" t="s">
        <v>40</v>
      </c>
      <c r="H1720" s="20">
        <v>0</v>
      </c>
      <c r="I1720" s="20">
        <v>0</v>
      </c>
      <c r="J1720" s="20">
        <v>0</v>
      </c>
      <c r="K1720" s="20">
        <v>0</v>
      </c>
      <c r="L1720" s="20">
        <v>0</v>
      </c>
      <c r="M1720" s="20">
        <v>0</v>
      </c>
      <c r="N1720" s="20">
        <v>0</v>
      </c>
      <c r="O1720" s="20">
        <v>0</v>
      </c>
      <c r="P1720" s="20">
        <v>0</v>
      </c>
      <c r="Q1720" s="20">
        <v>0</v>
      </c>
      <c r="R1720" s="20">
        <v>0</v>
      </c>
      <c r="S1720" s="20">
        <v>0</v>
      </c>
      <c r="T1720" s="20">
        <v>0</v>
      </c>
      <c r="U1720" s="20">
        <v>0</v>
      </c>
      <c r="V1720" s="20">
        <v>0</v>
      </c>
      <c r="W1720" s="20">
        <v>0</v>
      </c>
      <c r="X1720" s="20">
        <v>0</v>
      </c>
      <c r="Y1720" s="20">
        <v>0</v>
      </c>
      <c r="Z1720" s="20">
        <v>0</v>
      </c>
      <c r="AA1720" s="20">
        <v>0</v>
      </c>
      <c r="AB1720" s="20">
        <v>0</v>
      </c>
      <c r="AC1720" s="20">
        <v>0</v>
      </c>
      <c r="AD1720" s="20">
        <v>0</v>
      </c>
      <c r="AE1720" s="20">
        <v>0</v>
      </c>
      <c r="AF1720" s="20">
        <v>0</v>
      </c>
      <c r="AG1720" s="20">
        <v>0</v>
      </c>
      <c r="AH1720" s="20"/>
      <c r="AI1720" s="20" t="str">
        <f t="shared" si="160"/>
        <v>проверка пройдена</v>
      </c>
      <c r="AJ1720" s="21" t="b">
        <f t="shared" si="161"/>
        <v>0</v>
      </c>
    </row>
    <row r="1721" spans="1:36" hidden="1" x14ac:dyDescent="0.25">
      <c r="A1721" s="20" t="s">
        <v>556</v>
      </c>
      <c r="B1721" s="20" t="s">
        <v>34</v>
      </c>
      <c r="C1721" s="20" t="s">
        <v>35</v>
      </c>
      <c r="D1721" s="20" t="s">
        <v>401</v>
      </c>
      <c r="E1721" s="20" t="str">
        <f>VLOOKUP(D1721,'Коды программ'!$A$2:$B$578,2,FALSE)</f>
        <v>Фармация</v>
      </c>
      <c r="F1721" s="20" t="s">
        <v>2</v>
      </c>
      <c r="G1721" s="20" t="s">
        <v>41</v>
      </c>
      <c r="H1721" s="20">
        <v>0</v>
      </c>
      <c r="I1721" s="20">
        <v>0</v>
      </c>
      <c r="J1721" s="20">
        <v>0</v>
      </c>
      <c r="K1721" s="20">
        <v>0</v>
      </c>
      <c r="L1721" s="20">
        <v>0</v>
      </c>
      <c r="M1721" s="20">
        <v>0</v>
      </c>
      <c r="N1721" s="20">
        <v>0</v>
      </c>
      <c r="O1721" s="20">
        <v>0</v>
      </c>
      <c r="P1721" s="20">
        <v>0</v>
      </c>
      <c r="Q1721" s="20">
        <v>0</v>
      </c>
      <c r="R1721" s="20">
        <v>0</v>
      </c>
      <c r="S1721" s="20">
        <v>0</v>
      </c>
      <c r="T1721" s="20">
        <v>0</v>
      </c>
      <c r="U1721" s="20">
        <v>0</v>
      </c>
      <c r="V1721" s="20">
        <v>0</v>
      </c>
      <c r="W1721" s="20">
        <v>0</v>
      </c>
      <c r="X1721" s="20">
        <v>0</v>
      </c>
      <c r="Y1721" s="20">
        <v>0</v>
      </c>
      <c r="Z1721" s="20">
        <v>0</v>
      </c>
      <c r="AA1721" s="20">
        <v>0</v>
      </c>
      <c r="AB1721" s="20">
        <v>0</v>
      </c>
      <c r="AC1721" s="20">
        <v>0</v>
      </c>
      <c r="AD1721" s="20">
        <v>0</v>
      </c>
      <c r="AE1721" s="20">
        <v>0</v>
      </c>
      <c r="AF1721" s="20">
        <v>0</v>
      </c>
      <c r="AG1721" s="20">
        <v>0</v>
      </c>
      <c r="AH1721" s="20"/>
      <c r="AI1721" s="20" t="str">
        <f t="shared" si="160"/>
        <v>проверка пройдена</v>
      </c>
      <c r="AJ1721" s="21" t="b">
        <f t="shared" si="161"/>
        <v>0</v>
      </c>
    </row>
    <row r="1722" spans="1:36" hidden="1" x14ac:dyDescent="0.25">
      <c r="A1722" s="20" t="s">
        <v>556</v>
      </c>
      <c r="B1722" s="20" t="s">
        <v>34</v>
      </c>
      <c r="C1722" s="20" t="s">
        <v>35</v>
      </c>
      <c r="D1722" s="20" t="s">
        <v>401</v>
      </c>
      <c r="E1722" s="20" t="str">
        <f>VLOOKUP(D1722,'Коды программ'!$A$2:$B$578,2,FALSE)</f>
        <v>Фармация</v>
      </c>
      <c r="F1722" s="20" t="s">
        <v>3</v>
      </c>
      <c r="G1722" s="20" t="s">
        <v>42</v>
      </c>
      <c r="H1722" s="20">
        <v>0</v>
      </c>
      <c r="I1722" s="20">
        <v>0</v>
      </c>
      <c r="J1722" s="20">
        <v>0</v>
      </c>
      <c r="K1722" s="20">
        <v>0</v>
      </c>
      <c r="L1722" s="20">
        <v>0</v>
      </c>
      <c r="M1722" s="20">
        <v>0</v>
      </c>
      <c r="N1722" s="20">
        <v>0</v>
      </c>
      <c r="O1722" s="20">
        <v>0</v>
      </c>
      <c r="P1722" s="20">
        <v>0</v>
      </c>
      <c r="Q1722" s="20">
        <v>0</v>
      </c>
      <c r="R1722" s="20">
        <v>0</v>
      </c>
      <c r="S1722" s="20">
        <v>0</v>
      </c>
      <c r="T1722" s="20">
        <v>0</v>
      </c>
      <c r="U1722" s="20">
        <v>0</v>
      </c>
      <c r="V1722" s="20">
        <v>0</v>
      </c>
      <c r="W1722" s="20">
        <v>0</v>
      </c>
      <c r="X1722" s="20">
        <v>0</v>
      </c>
      <c r="Y1722" s="20">
        <v>0</v>
      </c>
      <c r="Z1722" s="20">
        <v>0</v>
      </c>
      <c r="AA1722" s="20">
        <v>0</v>
      </c>
      <c r="AB1722" s="20">
        <v>0</v>
      </c>
      <c r="AC1722" s="20">
        <v>0</v>
      </c>
      <c r="AD1722" s="20">
        <v>0</v>
      </c>
      <c r="AE1722" s="20">
        <v>0</v>
      </c>
      <c r="AF1722" s="20">
        <v>0</v>
      </c>
      <c r="AG1722" s="20">
        <v>0</v>
      </c>
      <c r="AH1722" s="20"/>
      <c r="AI1722" s="20" t="str">
        <f t="shared" si="160"/>
        <v>проверка пройдена</v>
      </c>
      <c r="AJ1722" s="21" t="b">
        <f t="shared" si="161"/>
        <v>0</v>
      </c>
    </row>
    <row r="1723" spans="1:36" hidden="1" x14ac:dyDescent="0.25">
      <c r="A1723" s="20" t="s">
        <v>556</v>
      </c>
      <c r="B1723" s="20" t="s">
        <v>34</v>
      </c>
      <c r="C1723" s="20" t="s">
        <v>35</v>
      </c>
      <c r="D1723" s="20" t="s">
        <v>401</v>
      </c>
      <c r="E1723" s="20" t="str">
        <f>VLOOKUP(D1723,'Коды программ'!$A$2:$B$578,2,FALSE)</f>
        <v>Фармация</v>
      </c>
      <c r="F1723" s="20" t="s">
        <v>4</v>
      </c>
      <c r="G1723" s="20" t="s">
        <v>43</v>
      </c>
      <c r="H1723" s="20">
        <v>0</v>
      </c>
      <c r="I1723" s="20">
        <v>0</v>
      </c>
      <c r="J1723" s="20">
        <v>0</v>
      </c>
      <c r="K1723" s="20">
        <v>0</v>
      </c>
      <c r="L1723" s="20">
        <v>0</v>
      </c>
      <c r="M1723" s="20">
        <v>0</v>
      </c>
      <c r="N1723" s="20">
        <v>0</v>
      </c>
      <c r="O1723" s="20">
        <v>0</v>
      </c>
      <c r="P1723" s="20">
        <v>0</v>
      </c>
      <c r="Q1723" s="20">
        <v>0</v>
      </c>
      <c r="R1723" s="20">
        <v>0</v>
      </c>
      <c r="S1723" s="20">
        <v>0</v>
      </c>
      <c r="T1723" s="20">
        <v>0</v>
      </c>
      <c r="U1723" s="20">
        <v>0</v>
      </c>
      <c r="V1723" s="20">
        <v>0</v>
      </c>
      <c r="W1723" s="20">
        <v>0</v>
      </c>
      <c r="X1723" s="20">
        <v>0</v>
      </c>
      <c r="Y1723" s="20">
        <v>0</v>
      </c>
      <c r="Z1723" s="20">
        <v>0</v>
      </c>
      <c r="AA1723" s="20">
        <v>0</v>
      </c>
      <c r="AB1723" s="20">
        <v>0</v>
      </c>
      <c r="AC1723" s="20">
        <v>0</v>
      </c>
      <c r="AD1723" s="20">
        <v>0</v>
      </c>
      <c r="AE1723" s="20">
        <v>0</v>
      </c>
      <c r="AF1723" s="20">
        <v>0</v>
      </c>
      <c r="AG1723" s="20">
        <v>0</v>
      </c>
      <c r="AH1723" s="20"/>
      <c r="AI1723" s="20" t="str">
        <f t="shared" si="160"/>
        <v>проверка пройдена</v>
      </c>
      <c r="AJ1723" s="21" t="b">
        <f t="shared" si="161"/>
        <v>0</v>
      </c>
    </row>
    <row r="1724" spans="1:36" x14ac:dyDescent="0.25">
      <c r="A1724" s="20" t="s">
        <v>557</v>
      </c>
      <c r="B1724" s="20" t="s">
        <v>34</v>
      </c>
      <c r="C1724" s="20" t="s">
        <v>35</v>
      </c>
      <c r="D1724" s="20" t="s">
        <v>390</v>
      </c>
      <c r="E1724" s="20" t="str">
        <f>VLOOKUP(D1724,'Коды программ'!$A$2:$B$578,2,FALSE)</f>
        <v>Лечебное дело</v>
      </c>
      <c r="F1724" s="20" t="s">
        <v>0</v>
      </c>
      <c r="G1724" s="20" t="s">
        <v>38</v>
      </c>
      <c r="H1724" s="20">
        <v>22</v>
      </c>
      <c r="I1724" s="20">
        <v>19</v>
      </c>
      <c r="J1724" s="20">
        <v>19</v>
      </c>
      <c r="K1724" s="20">
        <v>19</v>
      </c>
      <c r="L1724" s="20">
        <v>0</v>
      </c>
      <c r="M1724" s="20">
        <v>0</v>
      </c>
      <c r="N1724" s="20">
        <v>1</v>
      </c>
      <c r="O1724" s="20">
        <v>0</v>
      </c>
      <c r="P1724" s="20">
        <v>0</v>
      </c>
      <c r="Q1724" s="20">
        <v>2</v>
      </c>
      <c r="R1724" s="20">
        <v>0</v>
      </c>
      <c r="S1724" s="20">
        <v>0</v>
      </c>
      <c r="T1724" s="20">
        <v>0</v>
      </c>
      <c r="U1724" s="20">
        <v>0</v>
      </c>
      <c r="V1724" s="20">
        <v>0</v>
      </c>
      <c r="W1724" s="20">
        <v>0</v>
      </c>
      <c r="X1724" s="20">
        <v>0</v>
      </c>
      <c r="Y1724" s="20">
        <v>0</v>
      </c>
      <c r="Z1724" s="20">
        <v>0</v>
      </c>
      <c r="AA1724" s="20">
        <v>0</v>
      </c>
      <c r="AB1724" s="20">
        <v>0</v>
      </c>
      <c r="AC1724" s="20">
        <v>0</v>
      </c>
      <c r="AD1724" s="20">
        <v>0</v>
      </c>
      <c r="AE1724" s="20">
        <v>0</v>
      </c>
      <c r="AF1724" s="20">
        <v>0</v>
      </c>
      <c r="AG1724" s="20">
        <v>0</v>
      </c>
      <c r="AH1724" s="20"/>
      <c r="AI1724" s="20" t="str">
        <f t="shared" si="160"/>
        <v>проверка пройдена</v>
      </c>
      <c r="AJ1724" s="21" t="b">
        <f t="shared" si="161"/>
        <v>0</v>
      </c>
    </row>
    <row r="1725" spans="1:36" hidden="1" x14ac:dyDescent="0.25">
      <c r="A1725" s="20" t="s">
        <v>557</v>
      </c>
      <c r="B1725" s="20" t="s">
        <v>34</v>
      </c>
      <c r="C1725" s="20" t="s">
        <v>35</v>
      </c>
      <c r="D1725" s="20" t="s">
        <v>390</v>
      </c>
      <c r="E1725" s="20" t="str">
        <f>VLOOKUP(D1725,'Коды программ'!$A$2:$B$578,2,FALSE)</f>
        <v>Лечебное дело</v>
      </c>
      <c r="F1725" s="20" t="s">
        <v>1</v>
      </c>
      <c r="G1725" s="20" t="s">
        <v>40</v>
      </c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  <c r="R1725" s="20"/>
      <c r="S1725" s="20"/>
      <c r="T1725" s="20"/>
      <c r="U1725" s="20"/>
      <c r="V1725" s="20"/>
      <c r="W1725" s="20"/>
      <c r="X1725" s="20"/>
      <c r="Y1725" s="20"/>
      <c r="Z1725" s="20"/>
      <c r="AA1725" s="20"/>
      <c r="AB1725" s="20"/>
      <c r="AC1725" s="20"/>
      <c r="AD1725" s="20"/>
      <c r="AE1725" s="20"/>
      <c r="AF1725" s="20"/>
      <c r="AG1725" s="20"/>
      <c r="AH1725" s="20"/>
      <c r="AI1725" s="20" t="str">
        <f t="shared" si="160"/>
        <v>проверка пройдена</v>
      </c>
      <c r="AJ1725" s="21" t="b">
        <f t="shared" si="161"/>
        <v>0</v>
      </c>
    </row>
    <row r="1726" spans="1:36" hidden="1" x14ac:dyDescent="0.25">
      <c r="A1726" s="20" t="s">
        <v>557</v>
      </c>
      <c r="B1726" s="20" t="s">
        <v>34</v>
      </c>
      <c r="C1726" s="20" t="s">
        <v>35</v>
      </c>
      <c r="D1726" s="20" t="s">
        <v>390</v>
      </c>
      <c r="E1726" s="20" t="str">
        <f>VLOOKUP(D1726,'Коды программ'!$A$2:$B$578,2,FALSE)</f>
        <v>Лечебное дело</v>
      </c>
      <c r="F1726" s="20" t="s">
        <v>2</v>
      </c>
      <c r="G1726" s="20" t="s">
        <v>41</v>
      </c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20"/>
      <c r="U1726" s="20"/>
      <c r="V1726" s="20"/>
      <c r="W1726" s="20"/>
      <c r="X1726" s="20"/>
      <c r="Y1726" s="20"/>
      <c r="Z1726" s="20"/>
      <c r="AA1726" s="20"/>
      <c r="AB1726" s="20"/>
      <c r="AC1726" s="20"/>
      <c r="AD1726" s="20"/>
      <c r="AE1726" s="20"/>
      <c r="AF1726" s="20"/>
      <c r="AG1726" s="20"/>
      <c r="AH1726" s="20"/>
      <c r="AI1726" s="20" t="str">
        <f t="shared" si="160"/>
        <v>проверка пройдена</v>
      </c>
      <c r="AJ1726" s="21" t="b">
        <f t="shared" si="161"/>
        <v>0</v>
      </c>
    </row>
    <row r="1727" spans="1:36" hidden="1" x14ac:dyDescent="0.25">
      <c r="A1727" s="20" t="s">
        <v>557</v>
      </c>
      <c r="B1727" s="20" t="s">
        <v>34</v>
      </c>
      <c r="C1727" s="20" t="s">
        <v>35</v>
      </c>
      <c r="D1727" s="20" t="s">
        <v>390</v>
      </c>
      <c r="E1727" s="20" t="str">
        <f>VLOOKUP(D1727,'Коды программ'!$A$2:$B$578,2,FALSE)</f>
        <v>Лечебное дело</v>
      </c>
      <c r="F1727" s="20" t="s">
        <v>3</v>
      </c>
      <c r="G1727" s="20" t="s">
        <v>42</v>
      </c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  <c r="S1727" s="20"/>
      <c r="T1727" s="20"/>
      <c r="U1727" s="20"/>
      <c r="V1727" s="20"/>
      <c r="W1727" s="20"/>
      <c r="X1727" s="20"/>
      <c r="Y1727" s="20"/>
      <c r="Z1727" s="20"/>
      <c r="AA1727" s="20"/>
      <c r="AB1727" s="20"/>
      <c r="AC1727" s="20"/>
      <c r="AD1727" s="20"/>
      <c r="AE1727" s="20"/>
      <c r="AF1727" s="20"/>
      <c r="AG1727" s="20"/>
      <c r="AH1727" s="20"/>
      <c r="AI1727" s="20" t="str">
        <f t="shared" si="160"/>
        <v>проверка пройдена</v>
      </c>
      <c r="AJ1727" s="21" t="b">
        <f t="shared" si="161"/>
        <v>0</v>
      </c>
    </row>
    <row r="1728" spans="1:36" hidden="1" x14ac:dyDescent="0.25">
      <c r="A1728" s="20" t="s">
        <v>557</v>
      </c>
      <c r="B1728" s="20" t="s">
        <v>34</v>
      </c>
      <c r="C1728" s="20" t="s">
        <v>35</v>
      </c>
      <c r="D1728" s="20" t="s">
        <v>390</v>
      </c>
      <c r="E1728" s="20" t="str">
        <f>VLOOKUP(D1728,'Коды программ'!$A$2:$B$578,2,FALSE)</f>
        <v>Лечебное дело</v>
      </c>
      <c r="F1728" s="20" t="s">
        <v>4</v>
      </c>
      <c r="G1728" s="20" t="s">
        <v>43</v>
      </c>
      <c r="H1728" s="20">
        <v>1</v>
      </c>
      <c r="I1728" s="20">
        <v>1</v>
      </c>
      <c r="J1728" s="20">
        <v>1</v>
      </c>
      <c r="K1728" s="20">
        <v>1</v>
      </c>
      <c r="L1728" s="20">
        <v>0</v>
      </c>
      <c r="M1728" s="20">
        <v>0</v>
      </c>
      <c r="N1728" s="20">
        <v>0</v>
      </c>
      <c r="O1728" s="20">
        <v>0</v>
      </c>
      <c r="P1728" s="20">
        <v>0</v>
      </c>
      <c r="Q1728" s="20">
        <v>0</v>
      </c>
      <c r="R1728" s="20">
        <v>0</v>
      </c>
      <c r="S1728" s="20">
        <v>0</v>
      </c>
      <c r="T1728" s="20">
        <v>0</v>
      </c>
      <c r="U1728" s="20">
        <v>0</v>
      </c>
      <c r="V1728" s="20">
        <v>0</v>
      </c>
      <c r="W1728" s="20">
        <v>0</v>
      </c>
      <c r="X1728" s="20">
        <v>0</v>
      </c>
      <c r="Y1728" s="20">
        <v>0</v>
      </c>
      <c r="Z1728" s="20">
        <v>0</v>
      </c>
      <c r="AA1728" s="20">
        <v>0</v>
      </c>
      <c r="AB1728" s="20">
        <v>0</v>
      </c>
      <c r="AC1728" s="20">
        <v>0</v>
      </c>
      <c r="AD1728" s="20">
        <v>0</v>
      </c>
      <c r="AE1728" s="20">
        <v>0</v>
      </c>
      <c r="AF1728" s="20"/>
      <c r="AG1728" s="20"/>
      <c r="AH1728" s="20"/>
      <c r="AI1728" s="20" t="str">
        <f t="shared" si="160"/>
        <v>проверка пройдена</v>
      </c>
      <c r="AJ1728" s="21" t="b">
        <f t="shared" si="161"/>
        <v>0</v>
      </c>
    </row>
    <row r="1729" spans="1:36" x14ac:dyDescent="0.25">
      <c r="A1729" s="20" t="s">
        <v>557</v>
      </c>
      <c r="B1729" s="20" t="s">
        <v>34</v>
      </c>
      <c r="C1729" s="20" t="s">
        <v>35</v>
      </c>
      <c r="D1729" s="20" t="s">
        <v>392</v>
      </c>
      <c r="E1729" s="20" t="str">
        <f>VLOOKUP(D1729,'Коды программ'!$A$2:$B$578,2,FALSE)</f>
        <v>Сестринское дело</v>
      </c>
      <c r="F1729" s="20" t="s">
        <v>0</v>
      </c>
      <c r="G1729" s="20" t="s">
        <v>38</v>
      </c>
      <c r="H1729" s="20">
        <v>30</v>
      </c>
      <c r="I1729" s="20">
        <v>26</v>
      </c>
      <c r="J1729" s="20">
        <v>26</v>
      </c>
      <c r="K1729" s="20">
        <v>26</v>
      </c>
      <c r="L1729" s="20">
        <v>0</v>
      </c>
      <c r="M1729" s="20">
        <v>0</v>
      </c>
      <c r="N1729" s="20">
        <v>0</v>
      </c>
      <c r="O1729" s="20">
        <v>0</v>
      </c>
      <c r="P1729" s="20">
        <v>0</v>
      </c>
      <c r="Q1729" s="20">
        <v>4</v>
      </c>
      <c r="R1729" s="20">
        <v>0</v>
      </c>
      <c r="S1729" s="20">
        <v>0</v>
      </c>
      <c r="T1729" s="20">
        <v>0</v>
      </c>
      <c r="U1729" s="20">
        <v>0</v>
      </c>
      <c r="V1729" s="20">
        <v>0</v>
      </c>
      <c r="W1729" s="20">
        <v>0</v>
      </c>
      <c r="X1729" s="20">
        <v>0</v>
      </c>
      <c r="Y1729" s="20">
        <v>0</v>
      </c>
      <c r="Z1729" s="20">
        <v>0</v>
      </c>
      <c r="AA1729" s="20">
        <v>0</v>
      </c>
      <c r="AB1729" s="20">
        <v>0</v>
      </c>
      <c r="AC1729" s="20">
        <v>0</v>
      </c>
      <c r="AD1729" s="20">
        <v>0</v>
      </c>
      <c r="AE1729" s="20">
        <v>0</v>
      </c>
      <c r="AF1729" s="20">
        <v>0</v>
      </c>
      <c r="AG1729" s="20">
        <v>0</v>
      </c>
      <c r="AH1729" s="20"/>
      <c r="AI1729" s="20" t="str">
        <f t="shared" si="160"/>
        <v>проверка пройдена</v>
      </c>
      <c r="AJ1729" s="21" t="b">
        <f t="shared" si="161"/>
        <v>0</v>
      </c>
    </row>
    <row r="1730" spans="1:36" hidden="1" x14ac:dyDescent="0.25">
      <c r="A1730" s="20" t="s">
        <v>557</v>
      </c>
      <c r="B1730" s="20" t="s">
        <v>34</v>
      </c>
      <c r="C1730" s="20" t="s">
        <v>35</v>
      </c>
      <c r="D1730" s="20" t="s">
        <v>392</v>
      </c>
      <c r="E1730" s="20" t="str">
        <f>VLOOKUP(D1730,'Коды программ'!$A$2:$B$578,2,FALSE)</f>
        <v>Сестринское дело</v>
      </c>
      <c r="F1730" s="20" t="s">
        <v>1</v>
      </c>
      <c r="G1730" s="20" t="s">
        <v>40</v>
      </c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20"/>
      <c r="U1730" s="20"/>
      <c r="V1730" s="20"/>
      <c r="W1730" s="20"/>
      <c r="X1730" s="20"/>
      <c r="Y1730" s="20"/>
      <c r="Z1730" s="20"/>
      <c r="AA1730" s="20"/>
      <c r="AB1730" s="20"/>
      <c r="AC1730" s="20"/>
      <c r="AD1730" s="20"/>
      <c r="AE1730" s="20"/>
      <c r="AF1730" s="20"/>
      <c r="AG1730" s="20"/>
      <c r="AH1730" s="20"/>
      <c r="AI1730" s="20" t="str">
        <f t="shared" si="160"/>
        <v>проверка пройдена</v>
      </c>
      <c r="AJ1730" s="21" t="b">
        <f t="shared" si="161"/>
        <v>0</v>
      </c>
    </row>
    <row r="1731" spans="1:36" hidden="1" x14ac:dyDescent="0.25">
      <c r="A1731" s="20" t="s">
        <v>557</v>
      </c>
      <c r="B1731" s="20" t="s">
        <v>34</v>
      </c>
      <c r="C1731" s="20" t="s">
        <v>35</v>
      </c>
      <c r="D1731" s="20" t="s">
        <v>392</v>
      </c>
      <c r="E1731" s="20" t="str">
        <f>VLOOKUP(D1731,'Коды программ'!$A$2:$B$578,2,FALSE)</f>
        <v>Сестринское дело</v>
      </c>
      <c r="F1731" s="20" t="s">
        <v>2</v>
      </c>
      <c r="G1731" s="20" t="s">
        <v>41</v>
      </c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  <c r="T1731" s="20"/>
      <c r="U1731" s="20"/>
      <c r="V1731" s="20"/>
      <c r="W1731" s="20"/>
      <c r="X1731" s="20"/>
      <c r="Y1731" s="20"/>
      <c r="Z1731" s="20"/>
      <c r="AA1731" s="20"/>
      <c r="AB1731" s="20"/>
      <c r="AC1731" s="20"/>
      <c r="AD1731" s="20"/>
      <c r="AE1731" s="20"/>
      <c r="AF1731" s="20"/>
      <c r="AG1731" s="20"/>
      <c r="AH1731" s="20"/>
      <c r="AI1731" s="20" t="str">
        <f t="shared" si="160"/>
        <v>проверка пройдена</v>
      </c>
      <c r="AJ1731" s="21" t="b">
        <f t="shared" si="161"/>
        <v>0</v>
      </c>
    </row>
    <row r="1732" spans="1:36" hidden="1" x14ac:dyDescent="0.25">
      <c r="A1732" s="20" t="s">
        <v>557</v>
      </c>
      <c r="B1732" s="20" t="s">
        <v>34</v>
      </c>
      <c r="C1732" s="20" t="s">
        <v>35</v>
      </c>
      <c r="D1732" s="20" t="s">
        <v>392</v>
      </c>
      <c r="E1732" s="20" t="str">
        <f>VLOOKUP(D1732,'Коды программ'!$A$2:$B$578,2,FALSE)</f>
        <v>Сестринское дело</v>
      </c>
      <c r="F1732" s="20" t="s">
        <v>3</v>
      </c>
      <c r="G1732" s="20" t="s">
        <v>42</v>
      </c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  <c r="T1732" s="20"/>
      <c r="U1732" s="20"/>
      <c r="V1732" s="20"/>
      <c r="W1732" s="20"/>
      <c r="X1732" s="20"/>
      <c r="Y1732" s="20"/>
      <c r="Z1732" s="20"/>
      <c r="AA1732" s="20"/>
      <c r="AB1732" s="20"/>
      <c r="AC1732" s="20"/>
      <c r="AD1732" s="20"/>
      <c r="AE1732" s="20"/>
      <c r="AF1732" s="20"/>
      <c r="AG1732" s="20"/>
      <c r="AH1732" s="20"/>
      <c r="AI1732" s="20" t="str">
        <f t="shared" si="160"/>
        <v>проверка пройдена</v>
      </c>
      <c r="AJ1732" s="21" t="b">
        <f t="shared" si="161"/>
        <v>0</v>
      </c>
    </row>
    <row r="1733" spans="1:36" hidden="1" x14ac:dyDescent="0.25">
      <c r="A1733" s="20" t="s">
        <v>557</v>
      </c>
      <c r="B1733" s="20" t="s">
        <v>34</v>
      </c>
      <c r="C1733" s="20" t="s">
        <v>35</v>
      </c>
      <c r="D1733" s="20" t="s">
        <v>392</v>
      </c>
      <c r="E1733" s="20" t="str">
        <f>VLOOKUP(D1733,'Коды программ'!$A$2:$B$578,2,FALSE)</f>
        <v>Сестринское дело</v>
      </c>
      <c r="F1733" s="20" t="s">
        <v>4</v>
      </c>
      <c r="G1733" s="20" t="s">
        <v>43</v>
      </c>
      <c r="H1733" s="20">
        <v>0</v>
      </c>
      <c r="I1733" s="20">
        <v>0</v>
      </c>
      <c r="J1733" s="20">
        <v>0</v>
      </c>
      <c r="K1733" s="20">
        <v>0</v>
      </c>
      <c r="L1733" s="20">
        <v>0</v>
      </c>
      <c r="M1733" s="20">
        <v>0</v>
      </c>
      <c r="N1733" s="20">
        <v>0</v>
      </c>
      <c r="O1733" s="20">
        <v>0</v>
      </c>
      <c r="P1733" s="20">
        <v>0</v>
      </c>
      <c r="Q1733" s="20">
        <v>0</v>
      </c>
      <c r="R1733" s="20">
        <v>0</v>
      </c>
      <c r="S1733" s="20">
        <v>0</v>
      </c>
      <c r="T1733" s="20">
        <v>0</v>
      </c>
      <c r="U1733" s="20">
        <v>0</v>
      </c>
      <c r="V1733" s="20">
        <v>0</v>
      </c>
      <c r="W1733" s="20">
        <v>0</v>
      </c>
      <c r="X1733" s="20">
        <v>0</v>
      </c>
      <c r="Y1733" s="20">
        <v>0</v>
      </c>
      <c r="Z1733" s="20">
        <v>0</v>
      </c>
      <c r="AA1733" s="20">
        <v>0</v>
      </c>
      <c r="AB1733" s="20">
        <v>0</v>
      </c>
      <c r="AC1733" s="20">
        <v>0</v>
      </c>
      <c r="AD1733" s="20">
        <v>0</v>
      </c>
      <c r="AE1733" s="20">
        <v>0</v>
      </c>
      <c r="AF1733" s="20"/>
      <c r="AG1733" s="20"/>
      <c r="AH1733" s="20"/>
      <c r="AI1733" s="20" t="str">
        <f t="shared" si="160"/>
        <v>проверка пройдена</v>
      </c>
      <c r="AJ1733" s="21" t="b">
        <f t="shared" si="161"/>
        <v>0</v>
      </c>
    </row>
    <row r="1734" spans="1:36" x14ac:dyDescent="0.25">
      <c r="A1734" s="20" t="s">
        <v>558</v>
      </c>
      <c r="B1734" s="20" t="s">
        <v>34</v>
      </c>
      <c r="C1734" s="20" t="s">
        <v>35</v>
      </c>
      <c r="D1734" s="20" t="s">
        <v>390</v>
      </c>
      <c r="E1734" s="20" t="str">
        <f>VLOOKUP(D1734,'Коды программ'!$A$2:$B$578,2,FALSE)</f>
        <v>Лечебное дело</v>
      </c>
      <c r="F1734" s="20" t="s">
        <v>0</v>
      </c>
      <c r="G1734" s="20" t="s">
        <v>38</v>
      </c>
      <c r="H1734" s="20">
        <v>37</v>
      </c>
      <c r="I1734" s="20">
        <v>32</v>
      </c>
      <c r="J1734" s="20">
        <v>32</v>
      </c>
      <c r="K1734" s="20">
        <v>31</v>
      </c>
      <c r="L1734" s="20">
        <v>0</v>
      </c>
      <c r="M1734" s="20">
        <v>0</v>
      </c>
      <c r="N1734" s="20">
        <v>1</v>
      </c>
      <c r="O1734" s="20">
        <v>0</v>
      </c>
      <c r="P1734" s="20">
        <v>0</v>
      </c>
      <c r="Q1734" s="20">
        <v>3</v>
      </c>
      <c r="R1734" s="20">
        <v>0</v>
      </c>
      <c r="S1734" s="20">
        <v>0</v>
      </c>
      <c r="T1734" s="20">
        <v>0</v>
      </c>
      <c r="U1734" s="20">
        <v>0</v>
      </c>
      <c r="V1734" s="20">
        <v>0</v>
      </c>
      <c r="W1734" s="20">
        <v>0</v>
      </c>
      <c r="X1734" s="20">
        <v>0</v>
      </c>
      <c r="Y1734" s="20">
        <v>0</v>
      </c>
      <c r="Z1734" s="20">
        <v>0</v>
      </c>
      <c r="AA1734" s="20">
        <v>0</v>
      </c>
      <c r="AB1734" s="20">
        <v>1</v>
      </c>
      <c r="AC1734" s="20">
        <v>0</v>
      </c>
      <c r="AD1734" s="20">
        <v>0</v>
      </c>
      <c r="AE1734" s="20">
        <v>0</v>
      </c>
      <c r="AF1734" s="20">
        <v>0</v>
      </c>
      <c r="AG1734" s="20">
        <v>0</v>
      </c>
      <c r="AH1734" s="20" t="s">
        <v>410</v>
      </c>
      <c r="AI1734" s="20" t="str">
        <f t="shared" si="160"/>
        <v>проверка пройдена</v>
      </c>
      <c r="AJ1734" s="21" t="b">
        <f t="shared" si="161"/>
        <v>0</v>
      </c>
    </row>
    <row r="1735" spans="1:36" hidden="1" x14ac:dyDescent="0.25">
      <c r="A1735" s="20" t="s">
        <v>558</v>
      </c>
      <c r="B1735" s="20" t="s">
        <v>34</v>
      </c>
      <c r="C1735" s="20" t="s">
        <v>35</v>
      </c>
      <c r="D1735" s="20" t="s">
        <v>390</v>
      </c>
      <c r="E1735" s="20" t="str">
        <f>VLOOKUP(D1735,'Коды программ'!$A$2:$B$578,2,FALSE)</f>
        <v>Лечебное дело</v>
      </c>
      <c r="F1735" s="20" t="s">
        <v>1</v>
      </c>
      <c r="G1735" s="20" t="s">
        <v>40</v>
      </c>
      <c r="H1735" s="20">
        <v>0</v>
      </c>
      <c r="I1735" s="20">
        <v>0</v>
      </c>
      <c r="J1735" s="20">
        <v>0</v>
      </c>
      <c r="K1735" s="20">
        <v>0</v>
      </c>
      <c r="L1735" s="20">
        <v>0</v>
      </c>
      <c r="M1735" s="20">
        <v>0</v>
      </c>
      <c r="N1735" s="20">
        <v>0</v>
      </c>
      <c r="O1735" s="20">
        <v>0</v>
      </c>
      <c r="P1735" s="20">
        <v>0</v>
      </c>
      <c r="Q1735" s="20">
        <v>0</v>
      </c>
      <c r="R1735" s="20">
        <v>0</v>
      </c>
      <c r="S1735" s="20"/>
      <c r="T1735" s="20">
        <v>0</v>
      </c>
      <c r="U1735" s="20">
        <v>0</v>
      </c>
      <c r="V1735" s="20">
        <v>0</v>
      </c>
      <c r="W1735" s="20">
        <v>0</v>
      </c>
      <c r="X1735" s="20">
        <v>0</v>
      </c>
      <c r="Y1735" s="20">
        <v>0</v>
      </c>
      <c r="Z1735" s="20">
        <v>0</v>
      </c>
      <c r="AA1735" s="20">
        <v>0</v>
      </c>
      <c r="AB1735" s="20">
        <v>0</v>
      </c>
      <c r="AC1735" s="20">
        <v>0</v>
      </c>
      <c r="AD1735" s="20">
        <v>0</v>
      </c>
      <c r="AE1735" s="20">
        <v>0</v>
      </c>
      <c r="AF1735" s="20">
        <v>0</v>
      </c>
      <c r="AG1735" s="20">
        <v>0</v>
      </c>
      <c r="AH1735" s="20"/>
      <c r="AI1735" s="20" t="str">
        <f t="shared" si="160"/>
        <v>проверка пройдена</v>
      </c>
      <c r="AJ1735" s="21" t="b">
        <f t="shared" si="161"/>
        <v>0</v>
      </c>
    </row>
    <row r="1736" spans="1:36" hidden="1" x14ac:dyDescent="0.25">
      <c r="A1736" s="20" t="s">
        <v>558</v>
      </c>
      <c r="B1736" s="20" t="s">
        <v>34</v>
      </c>
      <c r="C1736" s="20" t="s">
        <v>35</v>
      </c>
      <c r="D1736" s="20" t="s">
        <v>390</v>
      </c>
      <c r="E1736" s="20" t="str">
        <f>VLOOKUP(D1736,'Коды программ'!$A$2:$B$578,2,FALSE)</f>
        <v>Лечебное дело</v>
      </c>
      <c r="F1736" s="20" t="s">
        <v>2</v>
      </c>
      <c r="G1736" s="20" t="s">
        <v>41</v>
      </c>
      <c r="H1736" s="20">
        <v>0</v>
      </c>
      <c r="I1736" s="20">
        <v>0</v>
      </c>
      <c r="J1736" s="20">
        <v>0</v>
      </c>
      <c r="K1736" s="20">
        <v>0</v>
      </c>
      <c r="L1736" s="20">
        <v>0</v>
      </c>
      <c r="M1736" s="20">
        <v>0</v>
      </c>
      <c r="N1736" s="20">
        <v>0</v>
      </c>
      <c r="O1736" s="20">
        <v>0</v>
      </c>
      <c r="P1736" s="20">
        <v>0</v>
      </c>
      <c r="Q1736" s="20">
        <v>0</v>
      </c>
      <c r="R1736" s="20"/>
      <c r="S1736" s="20">
        <v>0</v>
      </c>
      <c r="T1736" s="20">
        <v>0</v>
      </c>
      <c r="U1736" s="20">
        <v>0</v>
      </c>
      <c r="V1736" s="20">
        <v>0</v>
      </c>
      <c r="W1736" s="20">
        <v>0</v>
      </c>
      <c r="X1736" s="20"/>
      <c r="Y1736" s="20">
        <v>0</v>
      </c>
      <c r="Z1736" s="20">
        <v>0</v>
      </c>
      <c r="AA1736" s="20">
        <v>0</v>
      </c>
      <c r="AB1736" s="20">
        <v>0</v>
      </c>
      <c r="AC1736" s="20">
        <v>0</v>
      </c>
      <c r="AD1736" s="20">
        <v>0</v>
      </c>
      <c r="AE1736" s="20">
        <v>0</v>
      </c>
      <c r="AF1736" s="20">
        <v>0</v>
      </c>
      <c r="AG1736" s="20">
        <v>0</v>
      </c>
      <c r="AH1736" s="20"/>
      <c r="AI1736" s="20" t="str">
        <f t="shared" si="160"/>
        <v>проверка пройдена</v>
      </c>
      <c r="AJ1736" s="21" t="b">
        <f t="shared" si="161"/>
        <v>0</v>
      </c>
    </row>
    <row r="1737" spans="1:36" hidden="1" x14ac:dyDescent="0.25">
      <c r="A1737" s="20" t="s">
        <v>558</v>
      </c>
      <c r="B1737" s="20" t="s">
        <v>34</v>
      </c>
      <c r="C1737" s="20" t="s">
        <v>35</v>
      </c>
      <c r="D1737" s="20" t="s">
        <v>390</v>
      </c>
      <c r="E1737" s="20" t="str">
        <f>VLOOKUP(D1737,'Коды программ'!$A$2:$B$578,2,FALSE)</f>
        <v>Лечебное дело</v>
      </c>
      <c r="F1737" s="20" t="s">
        <v>3</v>
      </c>
      <c r="G1737" s="20" t="s">
        <v>42</v>
      </c>
      <c r="H1737" s="20">
        <v>0</v>
      </c>
      <c r="I1737" s="20">
        <v>0</v>
      </c>
      <c r="J1737" s="20">
        <v>0</v>
      </c>
      <c r="K1737" s="20">
        <v>0</v>
      </c>
      <c r="L1737" s="20">
        <v>0</v>
      </c>
      <c r="M1737" s="20">
        <v>0</v>
      </c>
      <c r="N1737" s="20">
        <v>0</v>
      </c>
      <c r="O1737" s="20">
        <v>0</v>
      </c>
      <c r="P1737" s="20">
        <v>0</v>
      </c>
      <c r="Q1737" s="20">
        <v>0</v>
      </c>
      <c r="R1737" s="20">
        <v>0</v>
      </c>
      <c r="S1737" s="20">
        <v>0</v>
      </c>
      <c r="T1737" s="20">
        <v>0</v>
      </c>
      <c r="U1737" s="20">
        <v>0</v>
      </c>
      <c r="V1737" s="20">
        <v>0</v>
      </c>
      <c r="W1737" s="20">
        <v>0</v>
      </c>
      <c r="X1737" s="20">
        <v>0</v>
      </c>
      <c r="Y1737" s="20">
        <v>0</v>
      </c>
      <c r="Z1737" s="20">
        <v>0</v>
      </c>
      <c r="AA1737" s="20">
        <v>0</v>
      </c>
      <c r="AB1737" s="20">
        <v>0</v>
      </c>
      <c r="AC1737" s="20">
        <v>0</v>
      </c>
      <c r="AD1737" s="20">
        <v>0</v>
      </c>
      <c r="AE1737" s="20">
        <v>0</v>
      </c>
      <c r="AF1737" s="20">
        <v>0</v>
      </c>
      <c r="AG1737" s="20">
        <v>0</v>
      </c>
      <c r="AH1737" s="20"/>
      <c r="AI1737" s="20" t="str">
        <f t="shared" si="160"/>
        <v>проверка пройдена</v>
      </c>
      <c r="AJ1737" s="21" t="b">
        <f t="shared" si="161"/>
        <v>0</v>
      </c>
    </row>
    <row r="1738" spans="1:36" hidden="1" x14ac:dyDescent="0.25">
      <c r="A1738" s="20" t="s">
        <v>558</v>
      </c>
      <c r="B1738" s="20" t="s">
        <v>34</v>
      </c>
      <c r="C1738" s="20" t="s">
        <v>35</v>
      </c>
      <c r="D1738" s="20" t="s">
        <v>390</v>
      </c>
      <c r="E1738" s="20" t="str">
        <f>VLOOKUP(D1738,'Коды программ'!$A$2:$B$578,2,FALSE)</f>
        <v>Лечебное дело</v>
      </c>
      <c r="F1738" s="20" t="s">
        <v>4</v>
      </c>
      <c r="G1738" s="20" t="s">
        <v>43</v>
      </c>
      <c r="H1738" s="20">
        <v>0</v>
      </c>
      <c r="I1738" s="20">
        <v>0</v>
      </c>
      <c r="J1738" s="20">
        <v>0</v>
      </c>
      <c r="K1738" s="20">
        <v>0</v>
      </c>
      <c r="L1738" s="20">
        <v>0</v>
      </c>
      <c r="M1738" s="20">
        <v>0</v>
      </c>
      <c r="N1738" s="20">
        <v>0</v>
      </c>
      <c r="O1738" s="20">
        <v>0</v>
      </c>
      <c r="P1738" s="20">
        <v>0</v>
      </c>
      <c r="Q1738" s="20">
        <v>0</v>
      </c>
      <c r="R1738" s="20">
        <v>0</v>
      </c>
      <c r="S1738" s="20">
        <v>0</v>
      </c>
      <c r="T1738" s="20"/>
      <c r="U1738" s="20">
        <v>0</v>
      </c>
      <c r="V1738" s="20">
        <v>0</v>
      </c>
      <c r="W1738" s="20">
        <v>0</v>
      </c>
      <c r="X1738" s="20">
        <v>0</v>
      </c>
      <c r="Y1738" s="20">
        <v>0</v>
      </c>
      <c r="Z1738" s="20">
        <v>0</v>
      </c>
      <c r="AA1738" s="20">
        <v>0</v>
      </c>
      <c r="AB1738" s="20">
        <v>0</v>
      </c>
      <c r="AC1738" s="20">
        <v>0</v>
      </c>
      <c r="AD1738" s="20">
        <v>0</v>
      </c>
      <c r="AE1738" s="20">
        <v>0</v>
      </c>
      <c r="AF1738" s="20">
        <v>0</v>
      </c>
      <c r="AG1738" s="20">
        <v>0</v>
      </c>
      <c r="AH1738" s="20"/>
      <c r="AI1738" s="20" t="str">
        <f t="shared" si="160"/>
        <v>проверка пройдена</v>
      </c>
      <c r="AJ1738" s="21" t="b">
        <f t="shared" si="161"/>
        <v>0</v>
      </c>
    </row>
    <row r="1739" spans="1:36" x14ac:dyDescent="0.25">
      <c r="A1739" s="20" t="s">
        <v>558</v>
      </c>
      <c r="B1739" s="20" t="s">
        <v>34</v>
      </c>
      <c r="C1739" s="20" t="s">
        <v>35</v>
      </c>
      <c r="D1739" s="20" t="s">
        <v>392</v>
      </c>
      <c r="E1739" s="20" t="str">
        <f>VLOOKUP(D1739,'Коды программ'!$A$2:$B$578,2,FALSE)</f>
        <v>Сестринское дело</v>
      </c>
      <c r="F1739" s="20" t="s">
        <v>0</v>
      </c>
      <c r="G1739" s="20" t="s">
        <v>38</v>
      </c>
      <c r="H1739" s="20">
        <v>42</v>
      </c>
      <c r="I1739" s="20">
        <v>36</v>
      </c>
      <c r="J1739" s="20">
        <v>36</v>
      </c>
      <c r="K1739" s="20">
        <v>36</v>
      </c>
      <c r="L1739" s="20">
        <v>0</v>
      </c>
      <c r="M1739" s="20">
        <v>0</v>
      </c>
      <c r="N1739" s="20">
        <v>1</v>
      </c>
      <c r="O1739" s="20">
        <v>0</v>
      </c>
      <c r="P1739" s="20">
        <v>0</v>
      </c>
      <c r="Q1739" s="20">
        <v>5</v>
      </c>
      <c r="R1739" s="20">
        <v>0</v>
      </c>
      <c r="S1739" s="20">
        <v>0</v>
      </c>
      <c r="T1739" s="20">
        <v>0</v>
      </c>
      <c r="U1739" s="20">
        <v>0</v>
      </c>
      <c r="V1739" s="20">
        <v>0</v>
      </c>
      <c r="W1739" s="20">
        <v>0</v>
      </c>
      <c r="X1739" s="20">
        <v>0</v>
      </c>
      <c r="Y1739" s="20">
        <v>0</v>
      </c>
      <c r="Z1739" s="20">
        <v>0</v>
      </c>
      <c r="AA1739" s="20">
        <v>0</v>
      </c>
      <c r="AB1739" s="20">
        <v>0</v>
      </c>
      <c r="AC1739" s="20">
        <v>0</v>
      </c>
      <c r="AD1739" s="20">
        <v>0</v>
      </c>
      <c r="AE1739" s="20">
        <v>0</v>
      </c>
      <c r="AF1739" s="20">
        <v>0</v>
      </c>
      <c r="AG1739" s="20">
        <v>0</v>
      </c>
      <c r="AH1739" s="20" t="s">
        <v>411</v>
      </c>
      <c r="AI1739" s="20" t="str">
        <f t="shared" ref="AI1739:AI1758" si="162">IF(H1739=I1739+L1739+M1739+N1739+O1739+P1739+Q1739+R1739+S1739+T1739+U1739+V1739+W1739+X1739+Y1739+Z1739+AA1739+AB1739+AC1739+AD1739+AE1739+AF1739+AG1739,"проверка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739" s="21" t="b">
        <f t="shared" ref="AJ1739:AJ1758" si="163">IF(OR(J1739&gt;I1739,K1739&gt;I1739),TRUE,FALSE)</f>
        <v>0</v>
      </c>
    </row>
    <row r="1740" spans="1:36" hidden="1" x14ac:dyDescent="0.25">
      <c r="A1740" s="20" t="s">
        <v>558</v>
      </c>
      <c r="B1740" s="20" t="s">
        <v>34</v>
      </c>
      <c r="C1740" s="20" t="s">
        <v>35</v>
      </c>
      <c r="D1740" s="20" t="s">
        <v>392</v>
      </c>
      <c r="E1740" s="20" t="str">
        <f>VLOOKUP(D1740,'Коды программ'!$A$2:$B$578,2,FALSE)</f>
        <v>Сестринское дело</v>
      </c>
      <c r="F1740" s="20" t="s">
        <v>1</v>
      </c>
      <c r="G1740" s="20" t="s">
        <v>40</v>
      </c>
      <c r="H1740" s="20">
        <v>0</v>
      </c>
      <c r="I1740" s="20">
        <v>0</v>
      </c>
      <c r="J1740" s="20">
        <v>0</v>
      </c>
      <c r="K1740" s="20">
        <v>0</v>
      </c>
      <c r="L1740" s="20">
        <v>0</v>
      </c>
      <c r="M1740" s="20">
        <v>0</v>
      </c>
      <c r="N1740" s="20">
        <v>0</v>
      </c>
      <c r="O1740" s="20">
        <v>0</v>
      </c>
      <c r="P1740" s="20">
        <v>0</v>
      </c>
      <c r="Q1740" s="20">
        <v>0</v>
      </c>
      <c r="R1740" s="20">
        <v>0</v>
      </c>
      <c r="S1740" s="20">
        <v>0</v>
      </c>
      <c r="T1740" s="20">
        <v>0</v>
      </c>
      <c r="U1740" s="20">
        <v>0</v>
      </c>
      <c r="V1740" s="20">
        <v>0</v>
      </c>
      <c r="W1740" s="20">
        <v>0</v>
      </c>
      <c r="X1740" s="20">
        <v>0</v>
      </c>
      <c r="Y1740" s="20">
        <v>0</v>
      </c>
      <c r="Z1740" s="20">
        <v>0</v>
      </c>
      <c r="AA1740" s="20">
        <v>0</v>
      </c>
      <c r="AB1740" s="20">
        <v>0</v>
      </c>
      <c r="AC1740" s="20">
        <v>0</v>
      </c>
      <c r="AD1740" s="20">
        <v>0</v>
      </c>
      <c r="AE1740" s="20">
        <v>0</v>
      </c>
      <c r="AF1740" s="20">
        <v>0</v>
      </c>
      <c r="AG1740" s="20">
        <v>0</v>
      </c>
      <c r="AH1740" s="20"/>
      <c r="AI1740" s="20" t="str">
        <f t="shared" si="162"/>
        <v>проверка пройдена</v>
      </c>
      <c r="AJ1740" s="21" t="b">
        <f t="shared" si="163"/>
        <v>0</v>
      </c>
    </row>
    <row r="1741" spans="1:36" hidden="1" x14ac:dyDescent="0.25">
      <c r="A1741" s="20" t="s">
        <v>558</v>
      </c>
      <c r="B1741" s="20" t="s">
        <v>34</v>
      </c>
      <c r="C1741" s="20" t="s">
        <v>35</v>
      </c>
      <c r="D1741" s="20" t="s">
        <v>392</v>
      </c>
      <c r="E1741" s="20" t="str">
        <f>VLOOKUP(D1741,'Коды программ'!$A$2:$B$578,2,FALSE)</f>
        <v>Сестринское дело</v>
      </c>
      <c r="F1741" s="20" t="s">
        <v>2</v>
      </c>
      <c r="G1741" s="20" t="s">
        <v>41</v>
      </c>
      <c r="H1741" s="20">
        <v>0</v>
      </c>
      <c r="I1741" s="20">
        <v>0</v>
      </c>
      <c r="J1741" s="20">
        <v>0</v>
      </c>
      <c r="K1741" s="20">
        <v>0</v>
      </c>
      <c r="L1741" s="20">
        <v>0</v>
      </c>
      <c r="M1741" s="20">
        <v>0</v>
      </c>
      <c r="N1741" s="20">
        <v>0</v>
      </c>
      <c r="O1741" s="20">
        <v>0</v>
      </c>
      <c r="P1741" s="20">
        <v>0</v>
      </c>
      <c r="Q1741" s="20">
        <v>0</v>
      </c>
      <c r="R1741" s="20">
        <v>0</v>
      </c>
      <c r="S1741" s="20">
        <v>0</v>
      </c>
      <c r="T1741" s="20">
        <v>0</v>
      </c>
      <c r="U1741" s="20">
        <v>0</v>
      </c>
      <c r="V1741" s="20">
        <v>0</v>
      </c>
      <c r="W1741" s="20">
        <v>0</v>
      </c>
      <c r="X1741" s="20">
        <v>0</v>
      </c>
      <c r="Y1741" s="20">
        <v>0</v>
      </c>
      <c r="Z1741" s="20">
        <v>0</v>
      </c>
      <c r="AA1741" s="20">
        <v>0</v>
      </c>
      <c r="AB1741" s="20">
        <v>0</v>
      </c>
      <c r="AC1741" s="20">
        <v>0</v>
      </c>
      <c r="AD1741" s="20">
        <v>0</v>
      </c>
      <c r="AE1741" s="20">
        <v>0</v>
      </c>
      <c r="AF1741" s="20">
        <v>0</v>
      </c>
      <c r="AG1741" s="20">
        <v>0</v>
      </c>
      <c r="AH1741" s="20"/>
      <c r="AI1741" s="20" t="str">
        <f t="shared" si="162"/>
        <v>проверка пройдена</v>
      </c>
      <c r="AJ1741" s="21" t="b">
        <f t="shared" si="163"/>
        <v>0</v>
      </c>
    </row>
    <row r="1742" spans="1:36" hidden="1" x14ac:dyDescent="0.25">
      <c r="A1742" s="20" t="s">
        <v>558</v>
      </c>
      <c r="B1742" s="20" t="s">
        <v>34</v>
      </c>
      <c r="C1742" s="20" t="s">
        <v>35</v>
      </c>
      <c r="D1742" s="20" t="s">
        <v>392</v>
      </c>
      <c r="E1742" s="20" t="str">
        <f>VLOOKUP(D1742,'Коды программ'!$A$2:$B$578,2,FALSE)</f>
        <v>Сестринское дело</v>
      </c>
      <c r="F1742" s="20" t="s">
        <v>3</v>
      </c>
      <c r="G1742" s="20" t="s">
        <v>42</v>
      </c>
      <c r="H1742" s="20">
        <v>0</v>
      </c>
      <c r="I1742" s="20">
        <v>0</v>
      </c>
      <c r="J1742" s="20">
        <v>0</v>
      </c>
      <c r="K1742" s="20">
        <v>0</v>
      </c>
      <c r="L1742" s="20">
        <v>0</v>
      </c>
      <c r="M1742" s="20">
        <v>0</v>
      </c>
      <c r="N1742" s="20">
        <v>0</v>
      </c>
      <c r="O1742" s="20">
        <v>0</v>
      </c>
      <c r="P1742" s="20">
        <v>0</v>
      </c>
      <c r="Q1742" s="20">
        <v>0</v>
      </c>
      <c r="R1742" s="20">
        <v>0</v>
      </c>
      <c r="S1742" s="20">
        <v>0</v>
      </c>
      <c r="T1742" s="20">
        <v>0</v>
      </c>
      <c r="U1742" s="20">
        <v>0</v>
      </c>
      <c r="V1742" s="20">
        <v>0</v>
      </c>
      <c r="W1742" s="20">
        <v>0</v>
      </c>
      <c r="X1742" s="20">
        <v>0</v>
      </c>
      <c r="Y1742" s="20">
        <v>0</v>
      </c>
      <c r="Z1742" s="20">
        <v>0</v>
      </c>
      <c r="AA1742" s="20">
        <v>0</v>
      </c>
      <c r="AB1742" s="20">
        <v>0</v>
      </c>
      <c r="AC1742" s="20">
        <v>0</v>
      </c>
      <c r="AD1742" s="20">
        <v>0</v>
      </c>
      <c r="AE1742" s="20">
        <v>0</v>
      </c>
      <c r="AF1742" s="20">
        <v>0</v>
      </c>
      <c r="AG1742" s="20">
        <v>0</v>
      </c>
      <c r="AH1742" s="20"/>
      <c r="AI1742" s="20" t="str">
        <f t="shared" si="162"/>
        <v>проверка пройдена</v>
      </c>
      <c r="AJ1742" s="21" t="b">
        <f t="shared" si="163"/>
        <v>0</v>
      </c>
    </row>
    <row r="1743" spans="1:36" hidden="1" x14ac:dyDescent="0.25">
      <c r="A1743" s="20" t="s">
        <v>558</v>
      </c>
      <c r="B1743" s="20" t="s">
        <v>34</v>
      </c>
      <c r="C1743" s="20" t="s">
        <v>35</v>
      </c>
      <c r="D1743" s="20" t="s">
        <v>392</v>
      </c>
      <c r="E1743" s="20" t="str">
        <f>VLOOKUP(D1743,'Коды программ'!$A$2:$B$578,2,FALSE)</f>
        <v>Сестринское дело</v>
      </c>
      <c r="F1743" s="20" t="s">
        <v>4</v>
      </c>
      <c r="G1743" s="20" t="s">
        <v>43</v>
      </c>
      <c r="H1743" s="20">
        <v>0</v>
      </c>
      <c r="I1743" s="20">
        <v>0</v>
      </c>
      <c r="J1743" s="20">
        <v>0</v>
      </c>
      <c r="K1743" s="20">
        <v>0</v>
      </c>
      <c r="L1743" s="20">
        <v>0</v>
      </c>
      <c r="M1743" s="20">
        <v>0</v>
      </c>
      <c r="N1743" s="20">
        <v>0</v>
      </c>
      <c r="O1743" s="20">
        <v>0</v>
      </c>
      <c r="P1743" s="20">
        <v>0</v>
      </c>
      <c r="Q1743" s="20">
        <v>0</v>
      </c>
      <c r="R1743" s="20">
        <v>0</v>
      </c>
      <c r="S1743" s="20">
        <v>0</v>
      </c>
      <c r="T1743" s="20">
        <v>0</v>
      </c>
      <c r="U1743" s="20">
        <v>0</v>
      </c>
      <c r="V1743" s="20">
        <v>0</v>
      </c>
      <c r="W1743" s="20">
        <v>0</v>
      </c>
      <c r="X1743" s="20">
        <v>0</v>
      </c>
      <c r="Y1743" s="20">
        <v>0</v>
      </c>
      <c r="Z1743" s="20">
        <v>0</v>
      </c>
      <c r="AA1743" s="20">
        <v>0</v>
      </c>
      <c r="AB1743" s="20">
        <v>0</v>
      </c>
      <c r="AC1743" s="20">
        <v>0</v>
      </c>
      <c r="AD1743" s="20">
        <v>0</v>
      </c>
      <c r="AE1743" s="20">
        <v>0</v>
      </c>
      <c r="AF1743" s="20">
        <v>0</v>
      </c>
      <c r="AG1743" s="20">
        <v>0</v>
      </c>
      <c r="AH1743" s="20"/>
      <c r="AI1743" s="20" t="str">
        <f t="shared" si="162"/>
        <v>проверка пройдена</v>
      </c>
      <c r="AJ1743" s="21" t="b">
        <f t="shared" si="163"/>
        <v>0</v>
      </c>
    </row>
    <row r="1744" spans="1:36" x14ac:dyDescent="0.25">
      <c r="A1744" s="20" t="s">
        <v>559</v>
      </c>
      <c r="B1744" s="20" t="s">
        <v>34</v>
      </c>
      <c r="C1744" s="20" t="s">
        <v>35</v>
      </c>
      <c r="D1744" s="20" t="s">
        <v>412</v>
      </c>
      <c r="E1744" s="20" t="str">
        <f>VLOOKUP(D1744,'Коды программ'!$A$2:$B$578,2,FALSE)</f>
        <v>Народное художественное творчество (по видам)</v>
      </c>
      <c r="F1744" s="20" t="s">
        <v>0</v>
      </c>
      <c r="G1744" s="20" t="s">
        <v>38</v>
      </c>
      <c r="H1744" s="20">
        <v>6</v>
      </c>
      <c r="I1744" s="20">
        <v>4</v>
      </c>
      <c r="J1744" s="20">
        <v>4</v>
      </c>
      <c r="K1744" s="20">
        <v>4</v>
      </c>
      <c r="L1744" s="20">
        <v>0</v>
      </c>
      <c r="M1744" s="20">
        <v>0</v>
      </c>
      <c r="N1744" s="20">
        <v>2</v>
      </c>
      <c r="O1744" s="20">
        <v>0</v>
      </c>
      <c r="P1744" s="20">
        <v>0</v>
      </c>
      <c r="Q1744" s="20">
        <v>0</v>
      </c>
      <c r="R1744" s="20">
        <v>0</v>
      </c>
      <c r="S1744" s="20">
        <v>0</v>
      </c>
      <c r="T1744" s="20">
        <v>0</v>
      </c>
      <c r="U1744" s="20">
        <v>0</v>
      </c>
      <c r="V1744" s="20">
        <v>0</v>
      </c>
      <c r="W1744" s="20">
        <v>0</v>
      </c>
      <c r="X1744" s="20">
        <v>0</v>
      </c>
      <c r="Y1744" s="20">
        <v>0</v>
      </c>
      <c r="Z1744" s="20">
        <v>0</v>
      </c>
      <c r="AA1744" s="20">
        <v>0</v>
      </c>
      <c r="AB1744" s="20">
        <v>0</v>
      </c>
      <c r="AC1744" s="20">
        <v>0</v>
      </c>
      <c r="AD1744" s="20">
        <v>0</v>
      </c>
      <c r="AE1744" s="20">
        <v>0</v>
      </c>
      <c r="AF1744" s="20">
        <v>0</v>
      </c>
      <c r="AG1744" s="20">
        <v>0</v>
      </c>
      <c r="AH1744" s="20" t="s">
        <v>414</v>
      </c>
      <c r="AI1744" s="20" t="str">
        <f t="shared" si="162"/>
        <v>проверка пройдена</v>
      </c>
      <c r="AJ1744" s="21" t="b">
        <f t="shared" si="163"/>
        <v>0</v>
      </c>
    </row>
    <row r="1745" spans="1:36" hidden="1" x14ac:dyDescent="0.25">
      <c r="A1745" s="20" t="s">
        <v>559</v>
      </c>
      <c r="B1745" s="20" t="s">
        <v>34</v>
      </c>
      <c r="C1745" s="20" t="s">
        <v>35</v>
      </c>
      <c r="D1745" s="20" t="s">
        <v>412</v>
      </c>
      <c r="E1745" s="20" t="str">
        <f>VLOOKUP(D1745,'Коды программ'!$A$2:$B$578,2,FALSE)</f>
        <v>Народное художественное творчество (по видам)</v>
      </c>
      <c r="F1745" s="20" t="s">
        <v>1</v>
      </c>
      <c r="G1745" s="20" t="s">
        <v>40</v>
      </c>
      <c r="H1745" s="20">
        <v>0</v>
      </c>
      <c r="I1745" s="20">
        <v>0</v>
      </c>
      <c r="J1745" s="20">
        <v>0</v>
      </c>
      <c r="K1745" s="20">
        <v>0</v>
      </c>
      <c r="L1745" s="20">
        <v>0</v>
      </c>
      <c r="M1745" s="20">
        <v>0</v>
      </c>
      <c r="N1745" s="20">
        <v>0</v>
      </c>
      <c r="O1745" s="20">
        <v>0</v>
      </c>
      <c r="P1745" s="20">
        <v>0</v>
      </c>
      <c r="Q1745" s="20">
        <v>0</v>
      </c>
      <c r="R1745" s="20">
        <v>0</v>
      </c>
      <c r="S1745" s="20">
        <v>0</v>
      </c>
      <c r="T1745" s="20">
        <v>0</v>
      </c>
      <c r="U1745" s="20">
        <v>0</v>
      </c>
      <c r="V1745" s="20">
        <v>0</v>
      </c>
      <c r="W1745" s="20">
        <v>0</v>
      </c>
      <c r="X1745" s="20">
        <v>0</v>
      </c>
      <c r="Y1745" s="20">
        <v>0</v>
      </c>
      <c r="Z1745" s="20">
        <v>0</v>
      </c>
      <c r="AA1745" s="20">
        <v>0</v>
      </c>
      <c r="AB1745" s="20">
        <v>0</v>
      </c>
      <c r="AC1745" s="20">
        <v>0</v>
      </c>
      <c r="AD1745" s="20">
        <v>0</v>
      </c>
      <c r="AE1745" s="20">
        <v>0</v>
      </c>
      <c r="AF1745" s="20">
        <v>0</v>
      </c>
      <c r="AG1745" s="20">
        <v>0</v>
      </c>
      <c r="AH1745" s="20"/>
      <c r="AI1745" s="20" t="str">
        <f t="shared" si="162"/>
        <v>проверка пройдена</v>
      </c>
      <c r="AJ1745" s="21" t="b">
        <f t="shared" si="163"/>
        <v>0</v>
      </c>
    </row>
    <row r="1746" spans="1:36" hidden="1" x14ac:dyDescent="0.25">
      <c r="A1746" s="20" t="s">
        <v>559</v>
      </c>
      <c r="B1746" s="20" t="s">
        <v>34</v>
      </c>
      <c r="C1746" s="20" t="s">
        <v>35</v>
      </c>
      <c r="D1746" s="20" t="s">
        <v>412</v>
      </c>
      <c r="E1746" s="20" t="str">
        <f>VLOOKUP(D1746,'Коды программ'!$A$2:$B$578,2,FALSE)</f>
        <v>Народное художественное творчество (по видам)</v>
      </c>
      <c r="F1746" s="20" t="s">
        <v>2</v>
      </c>
      <c r="G1746" s="20" t="s">
        <v>41</v>
      </c>
      <c r="H1746" s="20">
        <v>0</v>
      </c>
      <c r="I1746" s="20">
        <v>0</v>
      </c>
      <c r="J1746" s="20">
        <v>0</v>
      </c>
      <c r="K1746" s="20">
        <v>0</v>
      </c>
      <c r="L1746" s="20">
        <v>0</v>
      </c>
      <c r="M1746" s="20">
        <v>0</v>
      </c>
      <c r="N1746" s="20">
        <v>0</v>
      </c>
      <c r="O1746" s="20">
        <v>0</v>
      </c>
      <c r="P1746" s="20">
        <v>0</v>
      </c>
      <c r="Q1746" s="20">
        <v>0</v>
      </c>
      <c r="R1746" s="20">
        <v>0</v>
      </c>
      <c r="S1746" s="20">
        <v>0</v>
      </c>
      <c r="T1746" s="20">
        <v>0</v>
      </c>
      <c r="U1746" s="20">
        <v>0</v>
      </c>
      <c r="V1746" s="20">
        <v>0</v>
      </c>
      <c r="W1746" s="20">
        <v>0</v>
      </c>
      <c r="X1746" s="20">
        <v>0</v>
      </c>
      <c r="Y1746" s="20">
        <v>0</v>
      </c>
      <c r="Z1746" s="20">
        <v>0</v>
      </c>
      <c r="AA1746" s="20">
        <v>0</v>
      </c>
      <c r="AB1746" s="20">
        <v>0</v>
      </c>
      <c r="AC1746" s="20">
        <v>0</v>
      </c>
      <c r="AD1746" s="20">
        <v>0</v>
      </c>
      <c r="AE1746" s="20">
        <v>0</v>
      </c>
      <c r="AF1746" s="20">
        <v>0</v>
      </c>
      <c r="AG1746" s="20">
        <v>0</v>
      </c>
      <c r="AH1746" s="20"/>
      <c r="AI1746" s="20" t="str">
        <f t="shared" si="162"/>
        <v>проверка пройдена</v>
      </c>
      <c r="AJ1746" s="21" t="b">
        <f t="shared" si="163"/>
        <v>0</v>
      </c>
    </row>
    <row r="1747" spans="1:36" hidden="1" x14ac:dyDescent="0.25">
      <c r="A1747" s="20" t="s">
        <v>559</v>
      </c>
      <c r="B1747" s="20" t="s">
        <v>34</v>
      </c>
      <c r="C1747" s="20" t="s">
        <v>35</v>
      </c>
      <c r="D1747" s="20" t="s">
        <v>412</v>
      </c>
      <c r="E1747" s="20" t="str">
        <f>VLOOKUP(D1747,'Коды программ'!$A$2:$B$578,2,FALSE)</f>
        <v>Народное художественное творчество (по видам)</v>
      </c>
      <c r="F1747" s="20" t="s">
        <v>3</v>
      </c>
      <c r="G1747" s="20" t="s">
        <v>42</v>
      </c>
      <c r="H1747" s="20">
        <v>0</v>
      </c>
      <c r="I1747" s="20">
        <v>0</v>
      </c>
      <c r="J1747" s="20">
        <v>0</v>
      </c>
      <c r="K1747" s="20">
        <v>0</v>
      </c>
      <c r="L1747" s="20">
        <v>0</v>
      </c>
      <c r="M1747" s="20">
        <v>0</v>
      </c>
      <c r="N1747" s="20">
        <v>0</v>
      </c>
      <c r="O1747" s="20">
        <v>0</v>
      </c>
      <c r="P1747" s="20">
        <v>0</v>
      </c>
      <c r="Q1747" s="20">
        <v>0</v>
      </c>
      <c r="R1747" s="20">
        <v>0</v>
      </c>
      <c r="S1747" s="20">
        <v>0</v>
      </c>
      <c r="T1747" s="20">
        <v>0</v>
      </c>
      <c r="U1747" s="20">
        <v>0</v>
      </c>
      <c r="V1747" s="20">
        <v>0</v>
      </c>
      <c r="W1747" s="20">
        <v>0</v>
      </c>
      <c r="X1747" s="20">
        <v>0</v>
      </c>
      <c r="Y1747" s="20">
        <v>0</v>
      </c>
      <c r="Z1747" s="20">
        <v>0</v>
      </c>
      <c r="AA1747" s="20">
        <v>0</v>
      </c>
      <c r="AB1747" s="20">
        <v>0</v>
      </c>
      <c r="AC1747" s="20">
        <v>0</v>
      </c>
      <c r="AD1747" s="20">
        <v>0</v>
      </c>
      <c r="AE1747" s="20">
        <v>0</v>
      </c>
      <c r="AF1747" s="20">
        <v>0</v>
      </c>
      <c r="AG1747" s="20">
        <v>0</v>
      </c>
      <c r="AH1747" s="20"/>
      <c r="AI1747" s="20" t="str">
        <f t="shared" si="162"/>
        <v>проверка пройдена</v>
      </c>
      <c r="AJ1747" s="21" t="b">
        <f t="shared" si="163"/>
        <v>0</v>
      </c>
    </row>
    <row r="1748" spans="1:36" hidden="1" x14ac:dyDescent="0.25">
      <c r="A1748" s="20" t="s">
        <v>559</v>
      </c>
      <c r="B1748" s="20" t="s">
        <v>34</v>
      </c>
      <c r="C1748" s="20" t="s">
        <v>35</v>
      </c>
      <c r="D1748" s="20" t="s">
        <v>412</v>
      </c>
      <c r="E1748" s="20" t="str">
        <f>VLOOKUP(D1748,'Коды программ'!$A$2:$B$578,2,FALSE)</f>
        <v>Народное художественное творчество (по видам)</v>
      </c>
      <c r="F1748" s="20" t="s">
        <v>4</v>
      </c>
      <c r="G1748" s="20" t="s">
        <v>43</v>
      </c>
      <c r="H1748" s="20">
        <v>0</v>
      </c>
      <c r="I1748" s="20">
        <v>0</v>
      </c>
      <c r="J1748" s="20">
        <v>0</v>
      </c>
      <c r="K1748" s="20">
        <v>0</v>
      </c>
      <c r="L1748" s="20">
        <v>0</v>
      </c>
      <c r="M1748" s="20">
        <v>0</v>
      </c>
      <c r="N1748" s="20">
        <v>0</v>
      </c>
      <c r="O1748" s="20">
        <v>0</v>
      </c>
      <c r="P1748" s="20">
        <v>0</v>
      </c>
      <c r="Q1748" s="20">
        <v>0</v>
      </c>
      <c r="R1748" s="20">
        <v>0</v>
      </c>
      <c r="S1748" s="20">
        <v>0</v>
      </c>
      <c r="T1748" s="20">
        <v>0</v>
      </c>
      <c r="U1748" s="20">
        <v>0</v>
      </c>
      <c r="V1748" s="20">
        <v>0</v>
      </c>
      <c r="W1748" s="20">
        <v>0</v>
      </c>
      <c r="X1748" s="20">
        <v>0</v>
      </c>
      <c r="Y1748" s="20">
        <v>0</v>
      </c>
      <c r="Z1748" s="20">
        <v>0</v>
      </c>
      <c r="AA1748" s="20">
        <v>0</v>
      </c>
      <c r="AB1748" s="20">
        <v>0</v>
      </c>
      <c r="AC1748" s="20">
        <v>0</v>
      </c>
      <c r="AD1748" s="20">
        <v>0</v>
      </c>
      <c r="AE1748" s="20">
        <v>0</v>
      </c>
      <c r="AF1748" s="20">
        <v>0</v>
      </c>
      <c r="AG1748" s="20">
        <v>0</v>
      </c>
      <c r="AH1748" s="20"/>
      <c r="AI1748" s="20" t="str">
        <f t="shared" si="162"/>
        <v>проверка пройдена</v>
      </c>
      <c r="AJ1748" s="21" t="b">
        <f t="shared" si="163"/>
        <v>0</v>
      </c>
    </row>
    <row r="1749" spans="1:36" x14ac:dyDescent="0.25">
      <c r="A1749" s="20" t="s">
        <v>559</v>
      </c>
      <c r="B1749" s="20" t="s">
        <v>34</v>
      </c>
      <c r="C1749" s="20" t="s">
        <v>35</v>
      </c>
      <c r="D1749" s="20" t="s">
        <v>415</v>
      </c>
      <c r="E1749" s="20" t="str">
        <f>VLOOKUP(D1749,'Коды программ'!$A$2:$B$578,2,FALSE)</f>
        <v>Инструментальное исполнительство (по видам инструментов)</v>
      </c>
      <c r="F1749" s="20" t="s">
        <v>0</v>
      </c>
      <c r="G1749" s="20" t="s">
        <v>38</v>
      </c>
      <c r="H1749" s="20">
        <v>18</v>
      </c>
      <c r="I1749" s="20">
        <v>7</v>
      </c>
      <c r="J1749" s="20">
        <v>7</v>
      </c>
      <c r="K1749" s="20">
        <v>7</v>
      </c>
      <c r="L1749" s="20">
        <v>0</v>
      </c>
      <c r="M1749" s="20">
        <v>0</v>
      </c>
      <c r="N1749" s="20">
        <v>8</v>
      </c>
      <c r="O1749" s="20">
        <v>1</v>
      </c>
      <c r="P1749" s="20">
        <v>2</v>
      </c>
      <c r="Q1749" s="20">
        <v>0</v>
      </c>
      <c r="R1749" s="20">
        <v>0</v>
      </c>
      <c r="S1749" s="20">
        <v>0</v>
      </c>
      <c r="T1749" s="20">
        <v>0</v>
      </c>
      <c r="U1749" s="20">
        <v>0</v>
      </c>
      <c r="V1749" s="20">
        <v>0</v>
      </c>
      <c r="W1749" s="20">
        <v>0</v>
      </c>
      <c r="X1749" s="20">
        <v>0</v>
      </c>
      <c r="Y1749" s="20">
        <v>0</v>
      </c>
      <c r="Z1749" s="20">
        <v>0</v>
      </c>
      <c r="AA1749" s="20">
        <v>0</v>
      </c>
      <c r="AB1749" s="20">
        <v>0</v>
      </c>
      <c r="AC1749" s="20">
        <v>0</v>
      </c>
      <c r="AD1749" s="20">
        <v>0</v>
      </c>
      <c r="AE1749" s="20">
        <v>0</v>
      </c>
      <c r="AF1749" s="20">
        <v>0</v>
      </c>
      <c r="AG1749" s="20">
        <v>0</v>
      </c>
      <c r="AH1749" s="20" t="s">
        <v>414</v>
      </c>
      <c r="AI1749" s="20" t="str">
        <f t="shared" si="162"/>
        <v>проверка пройдена</v>
      </c>
      <c r="AJ1749" s="21" t="b">
        <f t="shared" si="163"/>
        <v>0</v>
      </c>
    </row>
    <row r="1750" spans="1:36" hidden="1" x14ac:dyDescent="0.25">
      <c r="A1750" s="20" t="s">
        <v>559</v>
      </c>
      <c r="B1750" s="20" t="s">
        <v>34</v>
      </c>
      <c r="C1750" s="20" t="s">
        <v>35</v>
      </c>
      <c r="D1750" s="20" t="s">
        <v>415</v>
      </c>
      <c r="E1750" s="20" t="str">
        <f>VLOOKUP(D1750,'Коды программ'!$A$2:$B$578,2,FALSE)</f>
        <v>Инструментальное исполнительство (по видам инструментов)</v>
      </c>
      <c r="F1750" s="20" t="s">
        <v>1</v>
      </c>
      <c r="G1750" s="20" t="s">
        <v>40</v>
      </c>
      <c r="H1750" s="20">
        <v>0</v>
      </c>
      <c r="I1750" s="20">
        <v>0</v>
      </c>
      <c r="J1750" s="20">
        <v>0</v>
      </c>
      <c r="K1750" s="20">
        <v>0</v>
      </c>
      <c r="L1750" s="20">
        <v>0</v>
      </c>
      <c r="M1750" s="20">
        <v>0</v>
      </c>
      <c r="N1750" s="20">
        <v>0</v>
      </c>
      <c r="O1750" s="20">
        <v>0</v>
      </c>
      <c r="P1750" s="20">
        <v>0</v>
      </c>
      <c r="Q1750" s="20">
        <v>0</v>
      </c>
      <c r="R1750" s="20">
        <v>0</v>
      </c>
      <c r="S1750" s="20">
        <v>0</v>
      </c>
      <c r="T1750" s="20">
        <v>0</v>
      </c>
      <c r="U1750" s="20">
        <v>0</v>
      </c>
      <c r="V1750" s="20">
        <v>0</v>
      </c>
      <c r="W1750" s="20">
        <v>0</v>
      </c>
      <c r="X1750" s="20">
        <v>0</v>
      </c>
      <c r="Y1750" s="20">
        <v>0</v>
      </c>
      <c r="Z1750" s="20">
        <v>0</v>
      </c>
      <c r="AA1750" s="20">
        <v>0</v>
      </c>
      <c r="AB1750" s="20">
        <v>0</v>
      </c>
      <c r="AC1750" s="20">
        <v>0</v>
      </c>
      <c r="AD1750" s="20">
        <v>0</v>
      </c>
      <c r="AE1750" s="20">
        <v>0</v>
      </c>
      <c r="AF1750" s="20">
        <v>0</v>
      </c>
      <c r="AG1750" s="20">
        <v>0</v>
      </c>
      <c r="AH1750" s="20"/>
      <c r="AI1750" s="20" t="str">
        <f t="shared" si="162"/>
        <v>проверка пройдена</v>
      </c>
      <c r="AJ1750" s="21" t="b">
        <f t="shared" si="163"/>
        <v>0</v>
      </c>
    </row>
    <row r="1751" spans="1:36" hidden="1" x14ac:dyDescent="0.25">
      <c r="A1751" s="20" t="s">
        <v>559</v>
      </c>
      <c r="B1751" s="20" t="s">
        <v>34</v>
      </c>
      <c r="C1751" s="20" t="s">
        <v>35</v>
      </c>
      <c r="D1751" s="20" t="s">
        <v>415</v>
      </c>
      <c r="E1751" s="20" t="str">
        <f>VLOOKUP(D1751,'Коды программ'!$A$2:$B$578,2,FALSE)</f>
        <v>Инструментальное исполнительство (по видам инструментов)</v>
      </c>
      <c r="F1751" s="20" t="s">
        <v>2</v>
      </c>
      <c r="G1751" s="20" t="s">
        <v>41</v>
      </c>
      <c r="H1751" s="20">
        <v>0</v>
      </c>
      <c r="I1751" s="20">
        <v>0</v>
      </c>
      <c r="J1751" s="20">
        <v>0</v>
      </c>
      <c r="K1751" s="20">
        <v>0</v>
      </c>
      <c r="L1751" s="20">
        <v>0</v>
      </c>
      <c r="M1751" s="20">
        <v>0</v>
      </c>
      <c r="N1751" s="20">
        <v>0</v>
      </c>
      <c r="O1751" s="20">
        <v>0</v>
      </c>
      <c r="P1751" s="20">
        <v>0</v>
      </c>
      <c r="Q1751" s="20">
        <v>0</v>
      </c>
      <c r="R1751" s="20">
        <v>0</v>
      </c>
      <c r="S1751" s="20">
        <v>0</v>
      </c>
      <c r="T1751" s="20">
        <v>0</v>
      </c>
      <c r="U1751" s="20">
        <v>0</v>
      </c>
      <c r="V1751" s="20">
        <v>0</v>
      </c>
      <c r="W1751" s="20">
        <v>0</v>
      </c>
      <c r="X1751" s="20">
        <v>0</v>
      </c>
      <c r="Y1751" s="20">
        <v>0</v>
      </c>
      <c r="Z1751" s="20">
        <v>0</v>
      </c>
      <c r="AA1751" s="20">
        <v>0</v>
      </c>
      <c r="AB1751" s="20">
        <v>0</v>
      </c>
      <c r="AC1751" s="20">
        <v>0</v>
      </c>
      <c r="AD1751" s="20">
        <v>0</v>
      </c>
      <c r="AE1751" s="20">
        <v>0</v>
      </c>
      <c r="AF1751" s="20">
        <v>0</v>
      </c>
      <c r="AG1751" s="20">
        <v>0</v>
      </c>
      <c r="AH1751" s="20"/>
      <c r="AI1751" s="20" t="str">
        <f t="shared" si="162"/>
        <v>проверка пройдена</v>
      </c>
      <c r="AJ1751" s="21" t="b">
        <f t="shared" si="163"/>
        <v>0</v>
      </c>
    </row>
    <row r="1752" spans="1:36" hidden="1" x14ac:dyDescent="0.25">
      <c r="A1752" s="20" t="s">
        <v>559</v>
      </c>
      <c r="B1752" s="20" t="s">
        <v>34</v>
      </c>
      <c r="C1752" s="20" t="s">
        <v>35</v>
      </c>
      <c r="D1752" s="20" t="s">
        <v>415</v>
      </c>
      <c r="E1752" s="20" t="str">
        <f>VLOOKUP(D1752,'Коды программ'!$A$2:$B$578,2,FALSE)</f>
        <v>Инструментальное исполнительство (по видам инструментов)</v>
      </c>
      <c r="F1752" s="20" t="s">
        <v>3</v>
      </c>
      <c r="G1752" s="20" t="s">
        <v>42</v>
      </c>
      <c r="H1752" s="20">
        <v>0</v>
      </c>
      <c r="I1752" s="20">
        <v>0</v>
      </c>
      <c r="J1752" s="20">
        <v>0</v>
      </c>
      <c r="K1752" s="20">
        <v>0</v>
      </c>
      <c r="L1752" s="20">
        <v>0</v>
      </c>
      <c r="M1752" s="20">
        <v>0</v>
      </c>
      <c r="N1752" s="20">
        <v>0</v>
      </c>
      <c r="O1752" s="20">
        <v>0</v>
      </c>
      <c r="P1752" s="20">
        <v>0</v>
      </c>
      <c r="Q1752" s="20">
        <v>0</v>
      </c>
      <c r="R1752" s="20">
        <v>0</v>
      </c>
      <c r="S1752" s="20">
        <v>0</v>
      </c>
      <c r="T1752" s="20">
        <v>0</v>
      </c>
      <c r="U1752" s="20">
        <v>0</v>
      </c>
      <c r="V1752" s="20">
        <v>0</v>
      </c>
      <c r="W1752" s="20">
        <v>0</v>
      </c>
      <c r="X1752" s="20">
        <v>0</v>
      </c>
      <c r="Y1752" s="20">
        <v>0</v>
      </c>
      <c r="Z1752" s="20">
        <v>0</v>
      </c>
      <c r="AA1752" s="20">
        <v>0</v>
      </c>
      <c r="AB1752" s="20">
        <v>0</v>
      </c>
      <c r="AC1752" s="20">
        <v>0</v>
      </c>
      <c r="AD1752" s="20">
        <v>0</v>
      </c>
      <c r="AE1752" s="20">
        <v>0</v>
      </c>
      <c r="AF1752" s="20">
        <v>0</v>
      </c>
      <c r="AG1752" s="20">
        <v>0</v>
      </c>
      <c r="AH1752" s="20"/>
      <c r="AI1752" s="20" t="str">
        <f t="shared" si="162"/>
        <v>проверка пройдена</v>
      </c>
      <c r="AJ1752" s="21" t="b">
        <f t="shared" si="163"/>
        <v>0</v>
      </c>
    </row>
    <row r="1753" spans="1:36" hidden="1" x14ac:dyDescent="0.25">
      <c r="A1753" s="20" t="s">
        <v>559</v>
      </c>
      <c r="B1753" s="20" t="s">
        <v>34</v>
      </c>
      <c r="C1753" s="20" t="s">
        <v>35</v>
      </c>
      <c r="D1753" s="20" t="s">
        <v>415</v>
      </c>
      <c r="E1753" s="20" t="str">
        <f>VLOOKUP(D1753,'Коды программ'!$A$2:$B$578,2,FALSE)</f>
        <v>Инструментальное исполнительство (по видам инструментов)</v>
      </c>
      <c r="F1753" s="20" t="s">
        <v>4</v>
      </c>
      <c r="G1753" s="20" t="s">
        <v>43</v>
      </c>
      <c r="H1753" s="20">
        <v>0</v>
      </c>
      <c r="I1753" s="20">
        <v>0</v>
      </c>
      <c r="J1753" s="20">
        <v>0</v>
      </c>
      <c r="K1753" s="20">
        <v>0</v>
      </c>
      <c r="L1753" s="20">
        <v>0</v>
      </c>
      <c r="M1753" s="20">
        <v>0</v>
      </c>
      <c r="N1753" s="20">
        <v>0</v>
      </c>
      <c r="O1753" s="20">
        <v>0</v>
      </c>
      <c r="P1753" s="20">
        <v>0</v>
      </c>
      <c r="Q1753" s="20">
        <v>0</v>
      </c>
      <c r="R1753" s="20">
        <v>0</v>
      </c>
      <c r="S1753" s="20">
        <v>0</v>
      </c>
      <c r="T1753" s="20">
        <v>0</v>
      </c>
      <c r="U1753" s="20">
        <v>0</v>
      </c>
      <c r="V1753" s="20">
        <v>0</v>
      </c>
      <c r="W1753" s="20">
        <v>0</v>
      </c>
      <c r="X1753" s="20">
        <v>0</v>
      </c>
      <c r="Y1753" s="20">
        <v>0</v>
      </c>
      <c r="Z1753" s="20">
        <v>0</v>
      </c>
      <c r="AA1753" s="20">
        <v>0</v>
      </c>
      <c r="AB1753" s="20">
        <v>0</v>
      </c>
      <c r="AC1753" s="20">
        <v>0</v>
      </c>
      <c r="AD1753" s="20">
        <v>0</v>
      </c>
      <c r="AE1753" s="20">
        <v>0</v>
      </c>
      <c r="AF1753" s="20">
        <v>0</v>
      </c>
      <c r="AG1753" s="20">
        <v>0</v>
      </c>
      <c r="AH1753" s="20"/>
      <c r="AI1753" s="20" t="str">
        <f t="shared" si="162"/>
        <v>проверка пройдена</v>
      </c>
      <c r="AJ1753" s="21" t="b">
        <f t="shared" si="163"/>
        <v>0</v>
      </c>
    </row>
    <row r="1754" spans="1:36" x14ac:dyDescent="0.25">
      <c r="A1754" s="20" t="s">
        <v>559</v>
      </c>
      <c r="B1754" s="20" t="s">
        <v>34</v>
      </c>
      <c r="C1754" s="20" t="s">
        <v>35</v>
      </c>
      <c r="D1754" s="20" t="s">
        <v>417</v>
      </c>
      <c r="E1754" s="20" t="str">
        <f>VLOOKUP(D1754,'Коды программ'!$A$2:$B$578,2,FALSE)</f>
        <v>Сольное и хоровое народное пение</v>
      </c>
      <c r="F1754" s="20" t="s">
        <v>0</v>
      </c>
      <c r="G1754" s="20" t="s">
        <v>38</v>
      </c>
      <c r="H1754" s="20">
        <v>5</v>
      </c>
      <c r="I1754" s="20">
        <v>1</v>
      </c>
      <c r="J1754" s="20">
        <v>1</v>
      </c>
      <c r="K1754" s="20">
        <v>1</v>
      </c>
      <c r="L1754" s="20">
        <v>0</v>
      </c>
      <c r="M1754" s="20">
        <v>0</v>
      </c>
      <c r="N1754" s="20">
        <v>4</v>
      </c>
      <c r="O1754" s="20">
        <v>0</v>
      </c>
      <c r="P1754" s="20">
        <v>0</v>
      </c>
      <c r="Q1754" s="20">
        <v>0</v>
      </c>
      <c r="R1754" s="20">
        <v>0</v>
      </c>
      <c r="S1754" s="20">
        <v>0</v>
      </c>
      <c r="T1754" s="20">
        <v>0</v>
      </c>
      <c r="U1754" s="20">
        <v>0</v>
      </c>
      <c r="V1754" s="20">
        <v>0</v>
      </c>
      <c r="W1754" s="20">
        <v>0</v>
      </c>
      <c r="X1754" s="20">
        <v>0</v>
      </c>
      <c r="Y1754" s="20">
        <v>0</v>
      </c>
      <c r="Z1754" s="20">
        <v>0</v>
      </c>
      <c r="AA1754" s="20">
        <v>0</v>
      </c>
      <c r="AB1754" s="20">
        <v>0</v>
      </c>
      <c r="AC1754" s="20">
        <v>0</v>
      </c>
      <c r="AD1754" s="20">
        <v>0</v>
      </c>
      <c r="AE1754" s="20">
        <v>0</v>
      </c>
      <c r="AF1754" s="20">
        <v>0</v>
      </c>
      <c r="AG1754" s="20">
        <v>0</v>
      </c>
      <c r="AH1754" s="20" t="s">
        <v>414</v>
      </c>
      <c r="AI1754" s="20" t="str">
        <f t="shared" si="162"/>
        <v>проверка пройдена</v>
      </c>
      <c r="AJ1754" s="21" t="b">
        <f t="shared" si="163"/>
        <v>0</v>
      </c>
    </row>
    <row r="1755" spans="1:36" hidden="1" x14ac:dyDescent="0.25">
      <c r="A1755" s="20" t="s">
        <v>559</v>
      </c>
      <c r="B1755" s="20" t="s">
        <v>34</v>
      </c>
      <c r="C1755" s="20" t="s">
        <v>35</v>
      </c>
      <c r="D1755" s="20" t="s">
        <v>417</v>
      </c>
      <c r="E1755" s="20" t="str">
        <f>VLOOKUP(D1755,'Коды программ'!$A$2:$B$578,2,FALSE)</f>
        <v>Сольное и хоровое народное пение</v>
      </c>
      <c r="F1755" s="20" t="s">
        <v>1</v>
      </c>
      <c r="G1755" s="20" t="s">
        <v>40</v>
      </c>
      <c r="H1755" s="20">
        <v>0</v>
      </c>
      <c r="I1755" s="20">
        <v>0</v>
      </c>
      <c r="J1755" s="20">
        <v>0</v>
      </c>
      <c r="K1755" s="20">
        <v>0</v>
      </c>
      <c r="L1755" s="20">
        <v>0</v>
      </c>
      <c r="M1755" s="20">
        <v>0</v>
      </c>
      <c r="N1755" s="20">
        <v>0</v>
      </c>
      <c r="O1755" s="20">
        <v>0</v>
      </c>
      <c r="P1755" s="20">
        <v>0</v>
      </c>
      <c r="Q1755" s="20">
        <v>0</v>
      </c>
      <c r="R1755" s="20">
        <v>0</v>
      </c>
      <c r="S1755" s="20">
        <v>0</v>
      </c>
      <c r="T1755" s="20">
        <v>0</v>
      </c>
      <c r="U1755" s="20">
        <v>0</v>
      </c>
      <c r="V1755" s="20">
        <v>0</v>
      </c>
      <c r="W1755" s="20">
        <v>0</v>
      </c>
      <c r="X1755" s="20">
        <v>0</v>
      </c>
      <c r="Y1755" s="20">
        <v>0</v>
      </c>
      <c r="Z1755" s="20">
        <v>0</v>
      </c>
      <c r="AA1755" s="20">
        <v>0</v>
      </c>
      <c r="AB1755" s="20">
        <v>0</v>
      </c>
      <c r="AC1755" s="20">
        <v>0</v>
      </c>
      <c r="AD1755" s="20">
        <v>0</v>
      </c>
      <c r="AE1755" s="20">
        <v>0</v>
      </c>
      <c r="AF1755" s="20">
        <v>0</v>
      </c>
      <c r="AG1755" s="20">
        <v>0</v>
      </c>
      <c r="AH1755" s="20"/>
      <c r="AI1755" s="20" t="str">
        <f t="shared" si="162"/>
        <v>проверка пройдена</v>
      </c>
      <c r="AJ1755" s="21" t="b">
        <f t="shared" si="163"/>
        <v>0</v>
      </c>
    </row>
    <row r="1756" spans="1:36" hidden="1" x14ac:dyDescent="0.25">
      <c r="A1756" s="20" t="s">
        <v>559</v>
      </c>
      <c r="B1756" s="20" t="s">
        <v>34</v>
      </c>
      <c r="C1756" s="20" t="s">
        <v>35</v>
      </c>
      <c r="D1756" s="20" t="s">
        <v>417</v>
      </c>
      <c r="E1756" s="20" t="str">
        <f>VLOOKUP(D1756,'Коды программ'!$A$2:$B$578,2,FALSE)</f>
        <v>Сольное и хоровое народное пение</v>
      </c>
      <c r="F1756" s="20" t="s">
        <v>2</v>
      </c>
      <c r="G1756" s="20" t="s">
        <v>41</v>
      </c>
      <c r="H1756" s="20">
        <v>0</v>
      </c>
      <c r="I1756" s="20">
        <v>0</v>
      </c>
      <c r="J1756" s="20">
        <v>0</v>
      </c>
      <c r="K1756" s="20">
        <v>0</v>
      </c>
      <c r="L1756" s="20">
        <v>0</v>
      </c>
      <c r="M1756" s="20">
        <v>0</v>
      </c>
      <c r="N1756" s="20">
        <v>0</v>
      </c>
      <c r="O1756" s="20">
        <v>0</v>
      </c>
      <c r="P1756" s="20">
        <v>0</v>
      </c>
      <c r="Q1756" s="20">
        <v>0</v>
      </c>
      <c r="R1756" s="20">
        <v>0</v>
      </c>
      <c r="S1756" s="20">
        <v>0</v>
      </c>
      <c r="T1756" s="20">
        <v>0</v>
      </c>
      <c r="U1756" s="20">
        <v>0</v>
      </c>
      <c r="V1756" s="20">
        <v>0</v>
      </c>
      <c r="W1756" s="20">
        <v>0</v>
      </c>
      <c r="X1756" s="20">
        <v>0</v>
      </c>
      <c r="Y1756" s="20">
        <v>0</v>
      </c>
      <c r="Z1756" s="20">
        <v>0</v>
      </c>
      <c r="AA1756" s="20">
        <v>0</v>
      </c>
      <c r="AB1756" s="20">
        <v>0</v>
      </c>
      <c r="AC1756" s="20">
        <v>0</v>
      </c>
      <c r="AD1756" s="20">
        <v>0</v>
      </c>
      <c r="AE1756" s="20">
        <v>0</v>
      </c>
      <c r="AF1756" s="20">
        <v>0</v>
      </c>
      <c r="AG1756" s="20">
        <v>0</v>
      </c>
      <c r="AH1756" s="20"/>
      <c r="AI1756" s="20" t="str">
        <f t="shared" si="162"/>
        <v>проверка пройдена</v>
      </c>
      <c r="AJ1756" s="21" t="b">
        <f t="shared" si="163"/>
        <v>0</v>
      </c>
    </row>
    <row r="1757" spans="1:36" hidden="1" x14ac:dyDescent="0.25">
      <c r="A1757" s="20" t="s">
        <v>559</v>
      </c>
      <c r="B1757" s="20" t="s">
        <v>34</v>
      </c>
      <c r="C1757" s="20" t="s">
        <v>35</v>
      </c>
      <c r="D1757" s="20" t="s">
        <v>417</v>
      </c>
      <c r="E1757" s="20" t="str">
        <f>VLOOKUP(D1757,'Коды программ'!$A$2:$B$578,2,FALSE)</f>
        <v>Сольное и хоровое народное пение</v>
      </c>
      <c r="F1757" s="20" t="s">
        <v>3</v>
      </c>
      <c r="G1757" s="20" t="s">
        <v>42</v>
      </c>
      <c r="H1757" s="20">
        <v>0</v>
      </c>
      <c r="I1757" s="20">
        <v>0</v>
      </c>
      <c r="J1757" s="20">
        <v>0</v>
      </c>
      <c r="K1757" s="20">
        <v>0</v>
      </c>
      <c r="L1757" s="20">
        <v>0</v>
      </c>
      <c r="M1757" s="20">
        <v>0</v>
      </c>
      <c r="N1757" s="20">
        <v>0</v>
      </c>
      <c r="O1757" s="20">
        <v>0</v>
      </c>
      <c r="P1757" s="20">
        <v>0</v>
      </c>
      <c r="Q1757" s="20">
        <v>0</v>
      </c>
      <c r="R1757" s="20">
        <v>0</v>
      </c>
      <c r="S1757" s="20">
        <v>0</v>
      </c>
      <c r="T1757" s="20">
        <v>0</v>
      </c>
      <c r="U1757" s="20">
        <v>0</v>
      </c>
      <c r="V1757" s="20">
        <v>0</v>
      </c>
      <c r="W1757" s="20">
        <v>0</v>
      </c>
      <c r="X1757" s="20">
        <v>0</v>
      </c>
      <c r="Y1757" s="20">
        <v>0</v>
      </c>
      <c r="Z1757" s="20">
        <v>0</v>
      </c>
      <c r="AA1757" s="20">
        <v>0</v>
      </c>
      <c r="AB1757" s="20">
        <v>0</v>
      </c>
      <c r="AC1757" s="20">
        <v>0</v>
      </c>
      <c r="AD1757" s="20">
        <v>0</v>
      </c>
      <c r="AE1757" s="20">
        <v>0</v>
      </c>
      <c r="AF1757" s="20">
        <v>0</v>
      </c>
      <c r="AG1757" s="20">
        <v>0</v>
      </c>
      <c r="AH1757" s="20"/>
      <c r="AI1757" s="20" t="str">
        <f t="shared" si="162"/>
        <v>проверка пройдена</v>
      </c>
      <c r="AJ1757" s="21" t="b">
        <f t="shared" si="163"/>
        <v>0</v>
      </c>
    </row>
    <row r="1758" spans="1:36" hidden="1" x14ac:dyDescent="0.25">
      <c r="A1758" s="20" t="s">
        <v>559</v>
      </c>
      <c r="B1758" s="20" t="s">
        <v>34</v>
      </c>
      <c r="C1758" s="20" t="s">
        <v>35</v>
      </c>
      <c r="D1758" s="20" t="s">
        <v>417</v>
      </c>
      <c r="E1758" s="20" t="str">
        <f>VLOOKUP(D1758,'Коды программ'!$A$2:$B$578,2,FALSE)</f>
        <v>Сольное и хоровое народное пение</v>
      </c>
      <c r="F1758" s="20" t="s">
        <v>4</v>
      </c>
      <c r="G1758" s="20" t="s">
        <v>43</v>
      </c>
      <c r="H1758" s="20">
        <v>0</v>
      </c>
      <c r="I1758" s="20">
        <v>0</v>
      </c>
      <c r="J1758" s="20">
        <v>0</v>
      </c>
      <c r="K1758" s="20">
        <v>0</v>
      </c>
      <c r="L1758" s="20">
        <v>0</v>
      </c>
      <c r="M1758" s="20">
        <v>0</v>
      </c>
      <c r="N1758" s="20">
        <v>0</v>
      </c>
      <c r="O1758" s="20">
        <v>0</v>
      </c>
      <c r="P1758" s="20">
        <v>0</v>
      </c>
      <c r="Q1758" s="20">
        <v>0</v>
      </c>
      <c r="R1758" s="20">
        <v>0</v>
      </c>
      <c r="S1758" s="20">
        <v>0</v>
      </c>
      <c r="T1758" s="20">
        <v>0</v>
      </c>
      <c r="U1758" s="20">
        <v>0</v>
      </c>
      <c r="V1758" s="20">
        <v>0</v>
      </c>
      <c r="W1758" s="20">
        <v>0</v>
      </c>
      <c r="X1758" s="20">
        <v>0</v>
      </c>
      <c r="Y1758" s="20">
        <v>0</v>
      </c>
      <c r="Z1758" s="20">
        <v>0</v>
      </c>
      <c r="AA1758" s="20">
        <v>0</v>
      </c>
      <c r="AB1758" s="20">
        <v>0</v>
      </c>
      <c r="AC1758" s="20">
        <v>0</v>
      </c>
      <c r="AD1758" s="20">
        <v>0</v>
      </c>
      <c r="AE1758" s="20">
        <v>0</v>
      </c>
      <c r="AF1758" s="20">
        <v>0</v>
      </c>
      <c r="AG1758" s="20">
        <v>0</v>
      </c>
      <c r="AH1758" s="20"/>
      <c r="AI1758" s="20" t="str">
        <f t="shared" si="162"/>
        <v>проверка пройдена</v>
      </c>
      <c r="AJ1758" s="21" t="b">
        <f t="shared" si="163"/>
        <v>0</v>
      </c>
    </row>
    <row r="1759" spans="1:36" x14ac:dyDescent="0.25">
      <c r="A1759" s="20" t="s">
        <v>559</v>
      </c>
      <c r="B1759" s="20" t="s">
        <v>34</v>
      </c>
      <c r="C1759" s="20" t="s">
        <v>35</v>
      </c>
      <c r="D1759" s="20" t="s">
        <v>419</v>
      </c>
      <c r="E1759" s="20" t="str">
        <f>VLOOKUP(D1759,'Коды программ'!$A$2:$B$578,2,FALSE)</f>
        <v>Хоровое дирижирование с присвоением квалификаций хормейстер, преподаватель</v>
      </c>
      <c r="F1759" s="20" t="s">
        <v>0</v>
      </c>
      <c r="G1759" s="20" t="s">
        <v>38</v>
      </c>
      <c r="H1759" s="20">
        <v>7</v>
      </c>
      <c r="I1759" s="20">
        <v>3</v>
      </c>
      <c r="J1759" s="20">
        <v>3</v>
      </c>
      <c r="K1759" s="20">
        <v>3</v>
      </c>
      <c r="L1759" s="20">
        <v>0</v>
      </c>
      <c r="M1759" s="20">
        <v>0</v>
      </c>
      <c r="N1759" s="20">
        <v>4</v>
      </c>
      <c r="O1759" s="20">
        <v>0</v>
      </c>
      <c r="P1759" s="20">
        <v>0</v>
      </c>
      <c r="Q1759" s="20">
        <v>0</v>
      </c>
      <c r="R1759" s="20">
        <v>0</v>
      </c>
      <c r="S1759" s="20">
        <v>0</v>
      </c>
      <c r="T1759" s="20">
        <v>0</v>
      </c>
      <c r="U1759" s="20">
        <v>0</v>
      </c>
      <c r="V1759" s="20">
        <v>0</v>
      </c>
      <c r="W1759" s="20">
        <v>0</v>
      </c>
      <c r="X1759" s="20">
        <v>0</v>
      </c>
      <c r="Y1759" s="20">
        <v>0</v>
      </c>
      <c r="Z1759" s="20">
        <v>0</v>
      </c>
      <c r="AA1759" s="20">
        <v>0</v>
      </c>
      <c r="AB1759" s="20">
        <v>0</v>
      </c>
      <c r="AC1759" s="20">
        <v>0</v>
      </c>
      <c r="AD1759" s="20">
        <v>0</v>
      </c>
      <c r="AE1759" s="20">
        <v>0</v>
      </c>
      <c r="AF1759" s="20">
        <v>0</v>
      </c>
      <c r="AG1759" s="20">
        <v>0</v>
      </c>
      <c r="AH1759" s="20" t="s">
        <v>414</v>
      </c>
      <c r="AI1759" s="20" t="str">
        <f t="shared" ref="AI1759:AI1781" si="164">IF(H1759=I1759+L1759+M1759+N1759+O1759+P1759+Q1759+R1759+S1759+T1759+U1759+V1759+W1759+X1759+Y1759+Z1759+AA1759+AB1759+AC1759+AD1759+AE1759+AF1759+AG1759,"проверка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759" s="21" t="b">
        <f t="shared" ref="AJ1759:AJ1781" si="165">IF(OR(J1759&gt;I1759,K1759&gt;I1759),TRUE,FALSE)</f>
        <v>0</v>
      </c>
    </row>
    <row r="1760" spans="1:36" hidden="1" x14ac:dyDescent="0.25">
      <c r="A1760" s="20" t="s">
        <v>559</v>
      </c>
      <c r="B1760" s="20" t="s">
        <v>34</v>
      </c>
      <c r="C1760" s="20" t="s">
        <v>35</v>
      </c>
      <c r="D1760" s="20" t="s">
        <v>419</v>
      </c>
      <c r="E1760" s="20" t="str">
        <f>VLOOKUP(D1760,'Коды программ'!$A$2:$B$578,2,FALSE)</f>
        <v>Хоровое дирижирование с присвоением квалификаций хормейстер, преподаватель</v>
      </c>
      <c r="F1760" s="20" t="s">
        <v>1</v>
      </c>
      <c r="G1760" s="20" t="s">
        <v>40</v>
      </c>
      <c r="H1760" s="20">
        <v>0</v>
      </c>
      <c r="I1760" s="20">
        <v>0</v>
      </c>
      <c r="J1760" s="20">
        <v>0</v>
      </c>
      <c r="K1760" s="20">
        <v>0</v>
      </c>
      <c r="L1760" s="20">
        <v>0</v>
      </c>
      <c r="M1760" s="20">
        <v>0</v>
      </c>
      <c r="N1760" s="20">
        <v>0</v>
      </c>
      <c r="O1760" s="20">
        <v>0</v>
      </c>
      <c r="P1760" s="20">
        <v>0</v>
      </c>
      <c r="Q1760" s="20">
        <v>0</v>
      </c>
      <c r="R1760" s="20">
        <v>0</v>
      </c>
      <c r="S1760" s="20">
        <v>0</v>
      </c>
      <c r="T1760" s="20">
        <v>0</v>
      </c>
      <c r="U1760" s="20">
        <v>0</v>
      </c>
      <c r="V1760" s="20">
        <v>0</v>
      </c>
      <c r="W1760" s="20">
        <v>0</v>
      </c>
      <c r="X1760" s="20">
        <v>0</v>
      </c>
      <c r="Y1760" s="20">
        <v>0</v>
      </c>
      <c r="Z1760" s="20">
        <v>0</v>
      </c>
      <c r="AA1760" s="20">
        <v>0</v>
      </c>
      <c r="AB1760" s="20">
        <v>0</v>
      </c>
      <c r="AC1760" s="20">
        <v>0</v>
      </c>
      <c r="AD1760" s="20">
        <v>0</v>
      </c>
      <c r="AE1760" s="20">
        <v>0</v>
      </c>
      <c r="AF1760" s="20">
        <v>0</v>
      </c>
      <c r="AG1760" s="20">
        <v>0</v>
      </c>
      <c r="AH1760" s="20"/>
      <c r="AI1760" s="20" t="str">
        <f t="shared" si="164"/>
        <v>проверка пройдена</v>
      </c>
      <c r="AJ1760" s="21" t="b">
        <f t="shared" si="165"/>
        <v>0</v>
      </c>
    </row>
    <row r="1761" spans="1:36" hidden="1" x14ac:dyDescent="0.25">
      <c r="A1761" s="20" t="s">
        <v>559</v>
      </c>
      <c r="B1761" s="20" t="s">
        <v>34</v>
      </c>
      <c r="C1761" s="20" t="s">
        <v>35</v>
      </c>
      <c r="D1761" s="20" t="s">
        <v>419</v>
      </c>
      <c r="E1761" s="20" t="str">
        <f>VLOOKUP(D1761,'Коды программ'!$A$2:$B$578,2,FALSE)</f>
        <v>Хоровое дирижирование с присвоением квалификаций хормейстер, преподаватель</v>
      </c>
      <c r="F1761" s="20" t="s">
        <v>2</v>
      </c>
      <c r="G1761" s="20" t="s">
        <v>41</v>
      </c>
      <c r="H1761" s="20">
        <v>0</v>
      </c>
      <c r="I1761" s="20">
        <v>0</v>
      </c>
      <c r="J1761" s="20">
        <v>0</v>
      </c>
      <c r="K1761" s="20">
        <v>0</v>
      </c>
      <c r="L1761" s="20">
        <v>0</v>
      </c>
      <c r="M1761" s="20">
        <v>0</v>
      </c>
      <c r="N1761" s="20">
        <v>0</v>
      </c>
      <c r="O1761" s="20">
        <v>0</v>
      </c>
      <c r="P1761" s="20">
        <v>0</v>
      </c>
      <c r="Q1761" s="20">
        <v>0</v>
      </c>
      <c r="R1761" s="20">
        <v>0</v>
      </c>
      <c r="S1761" s="20">
        <v>0</v>
      </c>
      <c r="T1761" s="20">
        <v>0</v>
      </c>
      <c r="U1761" s="20">
        <v>0</v>
      </c>
      <c r="V1761" s="20">
        <v>0</v>
      </c>
      <c r="W1761" s="20">
        <v>0</v>
      </c>
      <c r="X1761" s="20">
        <v>0</v>
      </c>
      <c r="Y1761" s="20">
        <v>0</v>
      </c>
      <c r="Z1761" s="20">
        <v>0</v>
      </c>
      <c r="AA1761" s="20">
        <v>0</v>
      </c>
      <c r="AB1761" s="20">
        <v>0</v>
      </c>
      <c r="AC1761" s="20">
        <v>0</v>
      </c>
      <c r="AD1761" s="20">
        <v>0</v>
      </c>
      <c r="AE1761" s="20">
        <v>0</v>
      </c>
      <c r="AF1761" s="20">
        <v>0</v>
      </c>
      <c r="AG1761" s="20">
        <v>0</v>
      </c>
      <c r="AH1761" s="20"/>
      <c r="AI1761" s="20" t="str">
        <f t="shared" si="164"/>
        <v>проверка пройдена</v>
      </c>
      <c r="AJ1761" s="21" t="b">
        <f t="shared" si="165"/>
        <v>0</v>
      </c>
    </row>
    <row r="1762" spans="1:36" hidden="1" x14ac:dyDescent="0.25">
      <c r="A1762" s="20" t="s">
        <v>559</v>
      </c>
      <c r="B1762" s="20" t="s">
        <v>34</v>
      </c>
      <c r="C1762" s="20" t="s">
        <v>35</v>
      </c>
      <c r="D1762" s="20" t="s">
        <v>419</v>
      </c>
      <c r="E1762" s="20" t="str">
        <f>VLOOKUP(D1762,'Коды программ'!$A$2:$B$578,2,FALSE)</f>
        <v>Хоровое дирижирование с присвоением квалификаций хормейстер, преподаватель</v>
      </c>
      <c r="F1762" s="20" t="s">
        <v>3</v>
      </c>
      <c r="G1762" s="20" t="s">
        <v>42</v>
      </c>
      <c r="H1762" s="20">
        <v>0</v>
      </c>
      <c r="I1762" s="20">
        <v>0</v>
      </c>
      <c r="J1762" s="20">
        <v>0</v>
      </c>
      <c r="K1762" s="20">
        <v>0</v>
      </c>
      <c r="L1762" s="20">
        <v>0</v>
      </c>
      <c r="M1762" s="20">
        <v>0</v>
      </c>
      <c r="N1762" s="20">
        <v>0</v>
      </c>
      <c r="O1762" s="20">
        <v>0</v>
      </c>
      <c r="P1762" s="20">
        <v>0</v>
      </c>
      <c r="Q1762" s="20">
        <v>0</v>
      </c>
      <c r="R1762" s="20">
        <v>0</v>
      </c>
      <c r="S1762" s="20">
        <v>0</v>
      </c>
      <c r="T1762" s="20">
        <v>0</v>
      </c>
      <c r="U1762" s="20">
        <v>0</v>
      </c>
      <c r="V1762" s="20">
        <v>0</v>
      </c>
      <c r="W1762" s="20">
        <v>0</v>
      </c>
      <c r="X1762" s="20">
        <v>0</v>
      </c>
      <c r="Y1762" s="20">
        <v>0</v>
      </c>
      <c r="Z1762" s="20">
        <v>0</v>
      </c>
      <c r="AA1762" s="20">
        <v>0</v>
      </c>
      <c r="AB1762" s="20">
        <v>0</v>
      </c>
      <c r="AC1762" s="20">
        <v>0</v>
      </c>
      <c r="AD1762" s="20">
        <v>0</v>
      </c>
      <c r="AE1762" s="20">
        <v>0</v>
      </c>
      <c r="AF1762" s="20">
        <v>0</v>
      </c>
      <c r="AG1762" s="20">
        <v>0</v>
      </c>
      <c r="AH1762" s="20"/>
      <c r="AI1762" s="20" t="str">
        <f t="shared" si="164"/>
        <v>проверка пройдена</v>
      </c>
      <c r="AJ1762" s="21" t="b">
        <f t="shared" si="165"/>
        <v>0</v>
      </c>
    </row>
    <row r="1763" spans="1:36" hidden="1" x14ac:dyDescent="0.25">
      <c r="A1763" s="20" t="s">
        <v>559</v>
      </c>
      <c r="B1763" s="20" t="s">
        <v>34</v>
      </c>
      <c r="C1763" s="20" t="s">
        <v>35</v>
      </c>
      <c r="D1763" s="20" t="s">
        <v>419</v>
      </c>
      <c r="E1763" s="20" t="str">
        <f>VLOOKUP(D1763,'Коды программ'!$A$2:$B$578,2,FALSE)</f>
        <v>Хоровое дирижирование с присвоением квалификаций хормейстер, преподаватель</v>
      </c>
      <c r="F1763" s="20" t="s">
        <v>4</v>
      </c>
      <c r="G1763" s="20" t="s">
        <v>43</v>
      </c>
      <c r="H1763" s="20">
        <v>0</v>
      </c>
      <c r="I1763" s="20">
        <v>0</v>
      </c>
      <c r="J1763" s="20">
        <v>0</v>
      </c>
      <c r="K1763" s="20">
        <v>0</v>
      </c>
      <c r="L1763" s="20">
        <v>0</v>
      </c>
      <c r="M1763" s="20">
        <v>0</v>
      </c>
      <c r="N1763" s="20">
        <v>0</v>
      </c>
      <c r="O1763" s="20">
        <v>0</v>
      </c>
      <c r="P1763" s="20">
        <v>0</v>
      </c>
      <c r="Q1763" s="20">
        <v>0</v>
      </c>
      <c r="R1763" s="20">
        <v>0</v>
      </c>
      <c r="S1763" s="20">
        <v>0</v>
      </c>
      <c r="T1763" s="20">
        <v>0</v>
      </c>
      <c r="U1763" s="20">
        <v>0</v>
      </c>
      <c r="V1763" s="20">
        <v>0</v>
      </c>
      <c r="W1763" s="20">
        <v>0</v>
      </c>
      <c r="X1763" s="20">
        <v>0</v>
      </c>
      <c r="Y1763" s="20">
        <v>0</v>
      </c>
      <c r="Z1763" s="20">
        <v>0</v>
      </c>
      <c r="AA1763" s="20">
        <v>0</v>
      </c>
      <c r="AB1763" s="20">
        <v>0</v>
      </c>
      <c r="AC1763" s="20">
        <v>0</v>
      </c>
      <c r="AD1763" s="20">
        <v>0</v>
      </c>
      <c r="AE1763" s="20">
        <v>0</v>
      </c>
      <c r="AF1763" s="20">
        <v>0</v>
      </c>
      <c r="AG1763" s="20">
        <v>0</v>
      </c>
      <c r="AH1763" s="20"/>
      <c r="AI1763" s="20" t="str">
        <f t="shared" si="164"/>
        <v>проверка пройдена</v>
      </c>
      <c r="AJ1763" s="21" t="b">
        <f t="shared" si="165"/>
        <v>0</v>
      </c>
    </row>
    <row r="1764" spans="1:36" x14ac:dyDescent="0.25">
      <c r="A1764" s="20" t="s">
        <v>560</v>
      </c>
      <c r="B1764" s="20" t="s">
        <v>34</v>
      </c>
      <c r="C1764" s="20" t="s">
        <v>35</v>
      </c>
      <c r="D1764" s="20" t="s">
        <v>412</v>
      </c>
      <c r="E1764" s="20" t="str">
        <f>VLOOKUP(D1764,'Коды программ'!$A$2:$B$578,2,FALSE)</f>
        <v>Народное художественное творчество (по видам)</v>
      </c>
      <c r="F1764" s="20" t="s">
        <v>0</v>
      </c>
      <c r="G1764" s="20" t="s">
        <v>38</v>
      </c>
      <c r="H1764" s="20">
        <v>50</v>
      </c>
      <c r="I1764" s="20">
        <v>36</v>
      </c>
      <c r="J1764" s="20">
        <v>36</v>
      </c>
      <c r="K1764" s="20">
        <v>35</v>
      </c>
      <c r="L1764" s="20">
        <v>0</v>
      </c>
      <c r="M1764" s="20">
        <v>0</v>
      </c>
      <c r="N1764" s="20">
        <v>11</v>
      </c>
      <c r="O1764" s="20">
        <v>0</v>
      </c>
      <c r="P1764" s="20">
        <v>0</v>
      </c>
      <c r="Q1764" s="20">
        <v>1</v>
      </c>
      <c r="R1764" s="20">
        <v>0</v>
      </c>
      <c r="S1764" s="20">
        <v>0</v>
      </c>
      <c r="T1764" s="20">
        <v>0</v>
      </c>
      <c r="U1764" s="20">
        <v>0</v>
      </c>
      <c r="V1764" s="20">
        <v>0</v>
      </c>
      <c r="W1764" s="20">
        <v>0</v>
      </c>
      <c r="X1764" s="20">
        <v>0</v>
      </c>
      <c r="Y1764" s="20">
        <v>1</v>
      </c>
      <c r="Z1764" s="20">
        <v>0</v>
      </c>
      <c r="AA1764" s="20">
        <v>1</v>
      </c>
      <c r="AB1764" s="20">
        <v>0</v>
      </c>
      <c r="AC1764" s="20">
        <v>0</v>
      </c>
      <c r="AD1764" s="20">
        <v>0</v>
      </c>
      <c r="AE1764" s="20">
        <v>0</v>
      </c>
      <c r="AF1764" s="20">
        <v>0</v>
      </c>
      <c r="AG1764" s="20">
        <v>0</v>
      </c>
      <c r="AH1764" s="20" t="s">
        <v>421</v>
      </c>
      <c r="AI1764" s="20" t="str">
        <f t="shared" si="164"/>
        <v>проверка пройдена</v>
      </c>
      <c r="AJ1764" s="21" t="b">
        <f t="shared" si="165"/>
        <v>0</v>
      </c>
    </row>
    <row r="1765" spans="1:36" hidden="1" x14ac:dyDescent="0.25">
      <c r="A1765" s="20" t="s">
        <v>560</v>
      </c>
      <c r="B1765" s="20" t="s">
        <v>34</v>
      </c>
      <c r="C1765" s="20" t="s">
        <v>35</v>
      </c>
      <c r="D1765" s="20" t="s">
        <v>412</v>
      </c>
      <c r="E1765" s="20" t="str">
        <f>VLOOKUP(D1765,'Коды программ'!$A$2:$B$578,2,FALSE)</f>
        <v>Народное художественное творчество (по видам)</v>
      </c>
      <c r="F1765" s="20" t="s">
        <v>1</v>
      </c>
      <c r="G1765" s="20" t="s">
        <v>40</v>
      </c>
      <c r="H1765" s="20">
        <v>0</v>
      </c>
      <c r="I1765" s="20">
        <v>0</v>
      </c>
      <c r="J1765" s="20">
        <v>0</v>
      </c>
      <c r="K1765" s="20">
        <v>0</v>
      </c>
      <c r="L1765" s="20">
        <v>0</v>
      </c>
      <c r="M1765" s="20">
        <v>0</v>
      </c>
      <c r="N1765" s="20">
        <v>0</v>
      </c>
      <c r="O1765" s="20">
        <v>0</v>
      </c>
      <c r="P1765" s="20">
        <v>0</v>
      </c>
      <c r="Q1765" s="20">
        <v>0</v>
      </c>
      <c r="R1765" s="20">
        <v>0</v>
      </c>
      <c r="S1765" s="20">
        <v>0</v>
      </c>
      <c r="T1765" s="20">
        <v>0</v>
      </c>
      <c r="U1765" s="20">
        <v>0</v>
      </c>
      <c r="V1765" s="20">
        <v>0</v>
      </c>
      <c r="W1765" s="20">
        <v>0</v>
      </c>
      <c r="X1765" s="20">
        <v>0</v>
      </c>
      <c r="Y1765" s="20">
        <v>0</v>
      </c>
      <c r="Z1765" s="20">
        <v>0</v>
      </c>
      <c r="AA1765" s="20">
        <v>0</v>
      </c>
      <c r="AB1765" s="20">
        <v>0</v>
      </c>
      <c r="AC1765" s="20">
        <v>0</v>
      </c>
      <c r="AD1765" s="20">
        <v>0</v>
      </c>
      <c r="AE1765" s="20">
        <v>0</v>
      </c>
      <c r="AF1765" s="20">
        <v>0</v>
      </c>
      <c r="AG1765" s="20">
        <v>0</v>
      </c>
      <c r="AH1765" s="20"/>
      <c r="AI1765" s="20" t="str">
        <f t="shared" si="164"/>
        <v>проверка пройдена</v>
      </c>
      <c r="AJ1765" s="21" t="b">
        <f t="shared" si="165"/>
        <v>0</v>
      </c>
    </row>
    <row r="1766" spans="1:36" hidden="1" x14ac:dyDescent="0.25">
      <c r="A1766" s="20" t="s">
        <v>560</v>
      </c>
      <c r="B1766" s="20" t="s">
        <v>34</v>
      </c>
      <c r="C1766" s="20" t="s">
        <v>35</v>
      </c>
      <c r="D1766" s="20" t="s">
        <v>412</v>
      </c>
      <c r="E1766" s="20" t="str">
        <f>VLOOKUP(D1766,'Коды программ'!$A$2:$B$578,2,FALSE)</f>
        <v>Народное художественное творчество (по видам)</v>
      </c>
      <c r="F1766" s="20" t="s">
        <v>2</v>
      </c>
      <c r="G1766" s="20" t="s">
        <v>41</v>
      </c>
      <c r="H1766" s="20">
        <v>0</v>
      </c>
      <c r="I1766" s="20">
        <v>0</v>
      </c>
      <c r="J1766" s="20">
        <v>0</v>
      </c>
      <c r="K1766" s="20">
        <v>0</v>
      </c>
      <c r="L1766" s="20">
        <v>0</v>
      </c>
      <c r="M1766" s="20">
        <v>0</v>
      </c>
      <c r="N1766" s="20">
        <v>0</v>
      </c>
      <c r="O1766" s="20">
        <v>0</v>
      </c>
      <c r="P1766" s="20">
        <v>0</v>
      </c>
      <c r="Q1766" s="20">
        <v>0</v>
      </c>
      <c r="R1766" s="20">
        <v>0</v>
      </c>
      <c r="S1766" s="20">
        <v>0</v>
      </c>
      <c r="T1766" s="20">
        <v>0</v>
      </c>
      <c r="U1766" s="20">
        <v>0</v>
      </c>
      <c r="V1766" s="20">
        <v>0</v>
      </c>
      <c r="W1766" s="20">
        <v>0</v>
      </c>
      <c r="X1766" s="20">
        <v>0</v>
      </c>
      <c r="Y1766" s="20">
        <v>0</v>
      </c>
      <c r="Z1766" s="20">
        <v>0</v>
      </c>
      <c r="AA1766" s="20">
        <v>0</v>
      </c>
      <c r="AB1766" s="20">
        <v>0</v>
      </c>
      <c r="AC1766" s="20">
        <v>0</v>
      </c>
      <c r="AD1766" s="20">
        <v>0</v>
      </c>
      <c r="AE1766" s="20">
        <v>0</v>
      </c>
      <c r="AF1766" s="20">
        <v>0</v>
      </c>
      <c r="AG1766" s="20">
        <v>0</v>
      </c>
      <c r="AH1766" s="20"/>
      <c r="AI1766" s="20" t="str">
        <f t="shared" si="164"/>
        <v>проверка пройдена</v>
      </c>
      <c r="AJ1766" s="21" t="b">
        <f t="shared" si="165"/>
        <v>0</v>
      </c>
    </row>
    <row r="1767" spans="1:36" hidden="1" x14ac:dyDescent="0.25">
      <c r="A1767" s="20" t="s">
        <v>560</v>
      </c>
      <c r="B1767" s="20" t="s">
        <v>34</v>
      </c>
      <c r="C1767" s="20" t="s">
        <v>35</v>
      </c>
      <c r="D1767" s="20" t="s">
        <v>412</v>
      </c>
      <c r="E1767" s="20" t="str">
        <f>VLOOKUP(D1767,'Коды программ'!$A$2:$B$578,2,FALSE)</f>
        <v>Народное художественное творчество (по видам)</v>
      </c>
      <c r="F1767" s="20" t="s">
        <v>3</v>
      </c>
      <c r="G1767" s="20" t="s">
        <v>42</v>
      </c>
      <c r="H1767" s="20">
        <v>0</v>
      </c>
      <c r="I1767" s="20">
        <v>0</v>
      </c>
      <c r="J1767" s="20">
        <v>0</v>
      </c>
      <c r="K1767" s="20">
        <v>0</v>
      </c>
      <c r="L1767" s="20">
        <v>0</v>
      </c>
      <c r="M1767" s="20">
        <v>0</v>
      </c>
      <c r="N1767" s="20">
        <v>0</v>
      </c>
      <c r="O1767" s="20">
        <v>0</v>
      </c>
      <c r="P1767" s="20">
        <v>0</v>
      </c>
      <c r="Q1767" s="20">
        <v>0</v>
      </c>
      <c r="R1767" s="20">
        <v>0</v>
      </c>
      <c r="S1767" s="20">
        <v>0</v>
      </c>
      <c r="T1767" s="20">
        <v>0</v>
      </c>
      <c r="U1767" s="20">
        <v>0</v>
      </c>
      <c r="V1767" s="20">
        <v>0</v>
      </c>
      <c r="W1767" s="20">
        <v>0</v>
      </c>
      <c r="X1767" s="20">
        <v>0</v>
      </c>
      <c r="Y1767" s="20">
        <v>0</v>
      </c>
      <c r="Z1767" s="20">
        <v>0</v>
      </c>
      <c r="AA1767" s="20">
        <v>0</v>
      </c>
      <c r="AB1767" s="20">
        <v>0</v>
      </c>
      <c r="AC1767" s="20">
        <v>0</v>
      </c>
      <c r="AD1767" s="20">
        <v>0</v>
      </c>
      <c r="AE1767" s="20">
        <v>0</v>
      </c>
      <c r="AF1767" s="20">
        <v>0</v>
      </c>
      <c r="AG1767" s="20">
        <v>0</v>
      </c>
      <c r="AH1767" s="20"/>
      <c r="AI1767" s="20" t="str">
        <f t="shared" si="164"/>
        <v>проверка пройдена</v>
      </c>
      <c r="AJ1767" s="21" t="b">
        <f t="shared" si="165"/>
        <v>0</v>
      </c>
    </row>
    <row r="1768" spans="1:36" hidden="1" x14ac:dyDescent="0.25">
      <c r="A1768" s="20" t="s">
        <v>560</v>
      </c>
      <c r="B1768" s="20" t="s">
        <v>34</v>
      </c>
      <c r="C1768" s="20" t="s">
        <v>35</v>
      </c>
      <c r="D1768" s="20" t="s">
        <v>412</v>
      </c>
      <c r="E1768" s="20" t="str">
        <f>VLOOKUP(D1768,'Коды программ'!$A$2:$B$578,2,FALSE)</f>
        <v>Народное художественное творчество (по видам)</v>
      </c>
      <c r="F1768" s="20" t="s">
        <v>4</v>
      </c>
      <c r="G1768" s="20" t="s">
        <v>43</v>
      </c>
      <c r="H1768" s="20"/>
      <c r="I1768" s="20">
        <v>0</v>
      </c>
      <c r="J1768" s="20">
        <v>0</v>
      </c>
      <c r="K1768" s="20">
        <v>0</v>
      </c>
      <c r="L1768" s="20">
        <v>0</v>
      </c>
      <c r="M1768" s="20">
        <v>0</v>
      </c>
      <c r="N1768" s="20">
        <v>0</v>
      </c>
      <c r="O1768" s="20">
        <v>0</v>
      </c>
      <c r="P1768" s="20">
        <v>0</v>
      </c>
      <c r="Q1768" s="20">
        <v>0</v>
      </c>
      <c r="R1768" s="20">
        <v>0</v>
      </c>
      <c r="S1768" s="20">
        <v>0</v>
      </c>
      <c r="T1768" s="20">
        <v>0</v>
      </c>
      <c r="U1768" s="20">
        <v>0</v>
      </c>
      <c r="V1768" s="20">
        <v>0</v>
      </c>
      <c r="W1768" s="20">
        <v>0</v>
      </c>
      <c r="X1768" s="20">
        <v>0</v>
      </c>
      <c r="Y1768" s="20">
        <v>0</v>
      </c>
      <c r="Z1768" s="20">
        <v>0</v>
      </c>
      <c r="AA1768" s="20">
        <v>0</v>
      </c>
      <c r="AB1768" s="20">
        <v>0</v>
      </c>
      <c r="AC1768" s="20">
        <v>0</v>
      </c>
      <c r="AD1768" s="20">
        <v>0</v>
      </c>
      <c r="AE1768" s="20">
        <v>0</v>
      </c>
      <c r="AF1768" s="20">
        <v>0</v>
      </c>
      <c r="AG1768" s="20">
        <v>0</v>
      </c>
      <c r="AH1768" s="20"/>
      <c r="AI1768" s="20" t="str">
        <f t="shared" si="164"/>
        <v>проверка пройдена</v>
      </c>
      <c r="AJ1768" s="21" t="b">
        <f t="shared" si="165"/>
        <v>0</v>
      </c>
    </row>
    <row r="1769" spans="1:36" x14ac:dyDescent="0.25">
      <c r="A1769" s="20" t="s">
        <v>560</v>
      </c>
      <c r="B1769" s="20" t="s">
        <v>34</v>
      </c>
      <c r="C1769" s="20" t="s">
        <v>35</v>
      </c>
      <c r="D1769" s="20" t="s">
        <v>422</v>
      </c>
      <c r="E1769" s="20" t="str">
        <f>VLOOKUP(D1769,'Коды программ'!$A$2:$B$578,2,FALSE)</f>
        <v>Социально-культурная деятельность (по видам)</v>
      </c>
      <c r="F1769" s="20" t="s">
        <v>0</v>
      </c>
      <c r="G1769" s="20" t="s">
        <v>38</v>
      </c>
      <c r="H1769" s="20">
        <v>25</v>
      </c>
      <c r="I1769" s="20">
        <v>25</v>
      </c>
      <c r="J1769" s="20">
        <v>25</v>
      </c>
      <c r="K1769" s="20">
        <v>25</v>
      </c>
      <c r="L1769" s="20">
        <v>0</v>
      </c>
      <c r="M1769" s="20">
        <v>0</v>
      </c>
      <c r="N1769" s="20">
        <v>0</v>
      </c>
      <c r="O1769" s="20">
        <v>0</v>
      </c>
      <c r="P1769" s="20">
        <v>0</v>
      </c>
      <c r="Q1769" s="20">
        <v>0</v>
      </c>
      <c r="R1769" s="20">
        <v>0</v>
      </c>
      <c r="S1769" s="20">
        <v>0</v>
      </c>
      <c r="T1769" s="20">
        <v>0</v>
      </c>
      <c r="U1769" s="20">
        <v>0</v>
      </c>
      <c r="V1769" s="20">
        <v>0</v>
      </c>
      <c r="W1769" s="20">
        <v>0</v>
      </c>
      <c r="X1769" s="20">
        <v>0</v>
      </c>
      <c r="Y1769" s="20">
        <v>0</v>
      </c>
      <c r="Z1769" s="20">
        <v>0</v>
      </c>
      <c r="AA1769" s="20">
        <v>0</v>
      </c>
      <c r="AB1769" s="20">
        <v>0</v>
      </c>
      <c r="AC1769" s="20">
        <v>0</v>
      </c>
      <c r="AD1769" s="20">
        <v>0</v>
      </c>
      <c r="AE1769" s="20">
        <v>0</v>
      </c>
      <c r="AF1769" s="20">
        <v>0</v>
      </c>
      <c r="AG1769" s="20">
        <v>0</v>
      </c>
      <c r="AH1769" s="20"/>
      <c r="AI1769" s="20" t="str">
        <f t="shared" si="164"/>
        <v>проверка пройдена</v>
      </c>
      <c r="AJ1769" s="21" t="b">
        <f t="shared" si="165"/>
        <v>0</v>
      </c>
    </row>
    <row r="1770" spans="1:36" hidden="1" x14ac:dyDescent="0.25">
      <c r="A1770" s="20" t="s">
        <v>560</v>
      </c>
      <c r="B1770" s="20" t="s">
        <v>34</v>
      </c>
      <c r="C1770" s="20" t="s">
        <v>35</v>
      </c>
      <c r="D1770" s="20" t="s">
        <v>422</v>
      </c>
      <c r="E1770" s="20" t="str">
        <f>VLOOKUP(D1770,'Коды программ'!$A$2:$B$578,2,FALSE)</f>
        <v>Социально-культурная деятельность (по видам)</v>
      </c>
      <c r="F1770" s="20" t="s">
        <v>1</v>
      </c>
      <c r="G1770" s="20" t="s">
        <v>40</v>
      </c>
      <c r="H1770" s="20">
        <v>0</v>
      </c>
      <c r="I1770" s="20">
        <v>0</v>
      </c>
      <c r="J1770" s="20">
        <v>0</v>
      </c>
      <c r="K1770" s="20">
        <v>0</v>
      </c>
      <c r="L1770" s="20">
        <v>0</v>
      </c>
      <c r="M1770" s="20">
        <v>0</v>
      </c>
      <c r="N1770" s="20">
        <v>0</v>
      </c>
      <c r="O1770" s="20">
        <v>0</v>
      </c>
      <c r="P1770" s="20">
        <v>0</v>
      </c>
      <c r="Q1770" s="20">
        <v>0</v>
      </c>
      <c r="R1770" s="20">
        <v>0</v>
      </c>
      <c r="S1770" s="20">
        <v>0</v>
      </c>
      <c r="T1770" s="20">
        <v>0</v>
      </c>
      <c r="U1770" s="20">
        <v>0</v>
      </c>
      <c r="V1770" s="20">
        <v>0</v>
      </c>
      <c r="W1770" s="20">
        <v>0</v>
      </c>
      <c r="X1770" s="20">
        <v>0</v>
      </c>
      <c r="Y1770" s="20">
        <v>0</v>
      </c>
      <c r="Z1770" s="20">
        <v>0</v>
      </c>
      <c r="AA1770" s="20">
        <v>0</v>
      </c>
      <c r="AB1770" s="20">
        <v>0</v>
      </c>
      <c r="AC1770" s="20">
        <v>0</v>
      </c>
      <c r="AD1770" s="20">
        <v>0</v>
      </c>
      <c r="AE1770" s="20">
        <v>0</v>
      </c>
      <c r="AF1770" s="20">
        <v>0</v>
      </c>
      <c r="AG1770" s="20">
        <v>0</v>
      </c>
      <c r="AH1770" s="20"/>
      <c r="AI1770" s="20" t="str">
        <f t="shared" si="164"/>
        <v>проверка пройдена</v>
      </c>
      <c r="AJ1770" s="21" t="b">
        <f t="shared" si="165"/>
        <v>0</v>
      </c>
    </row>
    <row r="1771" spans="1:36" hidden="1" x14ac:dyDescent="0.25">
      <c r="A1771" s="20" t="s">
        <v>560</v>
      </c>
      <c r="B1771" s="20" t="s">
        <v>34</v>
      </c>
      <c r="C1771" s="20" t="s">
        <v>35</v>
      </c>
      <c r="D1771" s="20" t="s">
        <v>422</v>
      </c>
      <c r="E1771" s="20" t="str">
        <f>VLOOKUP(D1771,'Коды программ'!$A$2:$B$578,2,FALSE)</f>
        <v>Социально-культурная деятельность (по видам)</v>
      </c>
      <c r="F1771" s="20" t="s">
        <v>2</v>
      </c>
      <c r="G1771" s="20" t="s">
        <v>41</v>
      </c>
      <c r="H1771" s="20">
        <v>0</v>
      </c>
      <c r="I1771" s="20">
        <v>0</v>
      </c>
      <c r="J1771" s="20">
        <v>0</v>
      </c>
      <c r="K1771" s="20">
        <v>0</v>
      </c>
      <c r="L1771" s="20">
        <v>0</v>
      </c>
      <c r="M1771" s="20">
        <v>0</v>
      </c>
      <c r="N1771" s="20">
        <v>0</v>
      </c>
      <c r="O1771" s="20">
        <v>0</v>
      </c>
      <c r="P1771" s="20">
        <v>0</v>
      </c>
      <c r="Q1771" s="20">
        <v>0</v>
      </c>
      <c r="R1771" s="20">
        <v>0</v>
      </c>
      <c r="S1771" s="20">
        <v>0</v>
      </c>
      <c r="T1771" s="20">
        <v>0</v>
      </c>
      <c r="U1771" s="20">
        <v>0</v>
      </c>
      <c r="V1771" s="20">
        <v>0</v>
      </c>
      <c r="W1771" s="20">
        <v>0</v>
      </c>
      <c r="X1771" s="20">
        <v>0</v>
      </c>
      <c r="Y1771" s="20">
        <v>0</v>
      </c>
      <c r="Z1771" s="20">
        <v>0</v>
      </c>
      <c r="AA1771" s="20">
        <v>0</v>
      </c>
      <c r="AB1771" s="20">
        <v>0</v>
      </c>
      <c r="AC1771" s="20">
        <v>0</v>
      </c>
      <c r="AD1771" s="20">
        <v>0</v>
      </c>
      <c r="AE1771" s="20">
        <v>0</v>
      </c>
      <c r="AF1771" s="20">
        <v>0</v>
      </c>
      <c r="AG1771" s="20">
        <v>0</v>
      </c>
      <c r="AH1771" s="20"/>
      <c r="AI1771" s="20" t="str">
        <f t="shared" si="164"/>
        <v>проверка пройдена</v>
      </c>
      <c r="AJ1771" s="21" t="b">
        <f t="shared" si="165"/>
        <v>0</v>
      </c>
    </row>
    <row r="1772" spans="1:36" hidden="1" x14ac:dyDescent="0.25">
      <c r="A1772" s="20" t="s">
        <v>560</v>
      </c>
      <c r="B1772" s="20" t="s">
        <v>34</v>
      </c>
      <c r="C1772" s="20" t="s">
        <v>35</v>
      </c>
      <c r="D1772" s="20" t="s">
        <v>422</v>
      </c>
      <c r="E1772" s="20" t="str">
        <f>VLOOKUP(D1772,'Коды программ'!$A$2:$B$578,2,FALSE)</f>
        <v>Социально-культурная деятельность (по видам)</v>
      </c>
      <c r="F1772" s="20" t="s">
        <v>3</v>
      </c>
      <c r="G1772" s="20" t="s">
        <v>42</v>
      </c>
      <c r="H1772" s="20">
        <v>0</v>
      </c>
      <c r="I1772" s="20">
        <v>0</v>
      </c>
      <c r="J1772" s="20">
        <v>0</v>
      </c>
      <c r="K1772" s="20">
        <v>0</v>
      </c>
      <c r="L1772" s="20">
        <v>0</v>
      </c>
      <c r="M1772" s="20">
        <v>0</v>
      </c>
      <c r="N1772" s="20">
        <v>0</v>
      </c>
      <c r="O1772" s="20">
        <v>0</v>
      </c>
      <c r="P1772" s="20">
        <v>0</v>
      </c>
      <c r="Q1772" s="20">
        <v>0</v>
      </c>
      <c r="R1772" s="20">
        <v>0</v>
      </c>
      <c r="S1772" s="20">
        <v>0</v>
      </c>
      <c r="T1772" s="20">
        <v>0</v>
      </c>
      <c r="U1772" s="20">
        <v>0</v>
      </c>
      <c r="V1772" s="20">
        <v>0</v>
      </c>
      <c r="W1772" s="20">
        <v>0</v>
      </c>
      <c r="X1772" s="20">
        <v>0</v>
      </c>
      <c r="Y1772" s="20">
        <v>0</v>
      </c>
      <c r="Z1772" s="20">
        <v>0</v>
      </c>
      <c r="AA1772" s="20">
        <v>0</v>
      </c>
      <c r="AB1772" s="20">
        <v>0</v>
      </c>
      <c r="AC1772" s="20">
        <v>0</v>
      </c>
      <c r="AD1772" s="20">
        <v>0</v>
      </c>
      <c r="AE1772" s="20">
        <v>0</v>
      </c>
      <c r="AF1772" s="20">
        <v>0</v>
      </c>
      <c r="AG1772" s="20">
        <v>0</v>
      </c>
      <c r="AH1772" s="20"/>
      <c r="AI1772" s="20" t="str">
        <f t="shared" si="164"/>
        <v>проверка пройдена</v>
      </c>
      <c r="AJ1772" s="21" t="b">
        <f t="shared" si="165"/>
        <v>0</v>
      </c>
    </row>
    <row r="1773" spans="1:36" hidden="1" x14ac:dyDescent="0.25">
      <c r="A1773" s="20" t="s">
        <v>560</v>
      </c>
      <c r="B1773" s="20" t="s">
        <v>34</v>
      </c>
      <c r="C1773" s="20" t="s">
        <v>35</v>
      </c>
      <c r="D1773" s="20" t="s">
        <v>422</v>
      </c>
      <c r="E1773" s="20" t="str">
        <f>VLOOKUP(D1773,'Коды программ'!$A$2:$B$578,2,FALSE)</f>
        <v>Социально-культурная деятельность (по видам)</v>
      </c>
      <c r="F1773" s="20" t="s">
        <v>4</v>
      </c>
      <c r="G1773" s="20" t="s">
        <v>43</v>
      </c>
      <c r="H1773" s="20">
        <v>0</v>
      </c>
      <c r="I1773" s="20">
        <v>0</v>
      </c>
      <c r="J1773" s="20">
        <v>0</v>
      </c>
      <c r="K1773" s="20">
        <v>0</v>
      </c>
      <c r="L1773" s="20">
        <v>0</v>
      </c>
      <c r="M1773" s="20">
        <v>0</v>
      </c>
      <c r="N1773" s="20">
        <v>0</v>
      </c>
      <c r="O1773" s="20">
        <v>0</v>
      </c>
      <c r="P1773" s="20">
        <v>0</v>
      </c>
      <c r="Q1773" s="20">
        <v>0</v>
      </c>
      <c r="R1773" s="20">
        <v>0</v>
      </c>
      <c r="S1773" s="20">
        <v>0</v>
      </c>
      <c r="T1773" s="20">
        <v>0</v>
      </c>
      <c r="U1773" s="20">
        <v>0</v>
      </c>
      <c r="V1773" s="20">
        <v>0</v>
      </c>
      <c r="W1773" s="20">
        <v>0</v>
      </c>
      <c r="X1773" s="20">
        <v>0</v>
      </c>
      <c r="Y1773" s="20">
        <v>0</v>
      </c>
      <c r="Z1773" s="20">
        <v>0</v>
      </c>
      <c r="AA1773" s="20">
        <v>0</v>
      </c>
      <c r="AB1773" s="20">
        <v>0</v>
      </c>
      <c r="AC1773" s="20">
        <v>0</v>
      </c>
      <c r="AD1773" s="20">
        <v>0</v>
      </c>
      <c r="AE1773" s="20">
        <v>0</v>
      </c>
      <c r="AF1773" s="20">
        <v>0</v>
      </c>
      <c r="AG1773" s="20">
        <v>0</v>
      </c>
      <c r="AH1773" s="20"/>
      <c r="AI1773" s="20" t="str">
        <f t="shared" si="164"/>
        <v>проверка пройдена</v>
      </c>
      <c r="AJ1773" s="21" t="b">
        <f t="shared" si="165"/>
        <v>0</v>
      </c>
    </row>
    <row r="1774" spans="1:36" x14ac:dyDescent="0.25">
      <c r="A1774" s="20" t="s">
        <v>560</v>
      </c>
      <c r="B1774" s="20" t="s">
        <v>34</v>
      </c>
      <c r="C1774" s="20" t="s">
        <v>35</v>
      </c>
      <c r="D1774" s="20" t="s">
        <v>270</v>
      </c>
      <c r="E1774" s="20" t="str">
        <f>VLOOKUP(D1774,'Коды программ'!$A$2:$B$578,2,FALSE)</f>
        <v>Музыкальное искусство эстрады (по видам)</v>
      </c>
      <c r="F1774" s="20" t="s">
        <v>0</v>
      </c>
      <c r="G1774" s="20" t="s">
        <v>38</v>
      </c>
      <c r="H1774" s="20">
        <v>5</v>
      </c>
      <c r="I1774" s="20">
        <v>4</v>
      </c>
      <c r="J1774" s="20">
        <v>4</v>
      </c>
      <c r="K1774" s="20">
        <v>3</v>
      </c>
      <c r="L1774" s="20">
        <v>0</v>
      </c>
      <c r="M1774" s="20">
        <v>0</v>
      </c>
      <c r="N1774" s="20">
        <v>0</v>
      </c>
      <c r="O1774" s="20">
        <v>0</v>
      </c>
      <c r="P1774" s="20">
        <v>0</v>
      </c>
      <c r="Q1774" s="20">
        <v>0</v>
      </c>
      <c r="R1774" s="20">
        <v>0</v>
      </c>
      <c r="S1774" s="20">
        <v>0</v>
      </c>
      <c r="T1774" s="20">
        <v>0</v>
      </c>
      <c r="U1774" s="20">
        <v>0</v>
      </c>
      <c r="V1774" s="20">
        <v>0</v>
      </c>
      <c r="W1774" s="20">
        <v>0</v>
      </c>
      <c r="X1774" s="20">
        <v>1</v>
      </c>
      <c r="Y1774" s="20">
        <v>0</v>
      </c>
      <c r="Z1774" s="20">
        <v>0</v>
      </c>
      <c r="AA1774" s="20">
        <v>0</v>
      </c>
      <c r="AB1774" s="20">
        <v>0</v>
      </c>
      <c r="AC1774" s="20">
        <v>0</v>
      </c>
      <c r="AD1774" s="20">
        <v>0</v>
      </c>
      <c r="AE1774" s="20">
        <v>0</v>
      </c>
      <c r="AF1774" s="20">
        <v>0</v>
      </c>
      <c r="AG1774" s="20">
        <v>0</v>
      </c>
      <c r="AH1774" s="20"/>
      <c r="AI1774" s="20" t="str">
        <f t="shared" si="164"/>
        <v>проверка пройдена</v>
      </c>
      <c r="AJ1774" s="21" t="b">
        <f t="shared" si="165"/>
        <v>0</v>
      </c>
    </row>
    <row r="1775" spans="1:36" hidden="1" x14ac:dyDescent="0.25">
      <c r="A1775" s="20" t="s">
        <v>560</v>
      </c>
      <c r="B1775" s="20" t="s">
        <v>34</v>
      </c>
      <c r="C1775" s="20" t="s">
        <v>35</v>
      </c>
      <c r="D1775" s="20" t="s">
        <v>270</v>
      </c>
      <c r="E1775" s="20" t="str">
        <f>VLOOKUP(D1775,'Коды программ'!$A$2:$B$578,2,FALSE)</f>
        <v>Музыкальное искусство эстрады (по видам)</v>
      </c>
      <c r="F1775" s="20" t="s">
        <v>1</v>
      </c>
      <c r="G1775" s="20" t="s">
        <v>40</v>
      </c>
      <c r="H1775" s="20">
        <v>0</v>
      </c>
      <c r="I1775" s="20">
        <v>0</v>
      </c>
      <c r="J1775" s="20">
        <v>0</v>
      </c>
      <c r="K1775" s="20">
        <v>0</v>
      </c>
      <c r="L1775" s="20">
        <v>0</v>
      </c>
      <c r="M1775" s="20">
        <v>0</v>
      </c>
      <c r="N1775" s="20">
        <v>0</v>
      </c>
      <c r="O1775" s="20">
        <v>0</v>
      </c>
      <c r="P1775" s="20">
        <v>0</v>
      </c>
      <c r="Q1775" s="20">
        <v>0</v>
      </c>
      <c r="R1775" s="20">
        <v>0</v>
      </c>
      <c r="S1775" s="20">
        <v>0</v>
      </c>
      <c r="T1775" s="20">
        <v>0</v>
      </c>
      <c r="U1775" s="20">
        <v>0</v>
      </c>
      <c r="V1775" s="20">
        <v>0</v>
      </c>
      <c r="W1775" s="20">
        <v>0</v>
      </c>
      <c r="X1775" s="20">
        <v>0</v>
      </c>
      <c r="Y1775" s="20">
        <v>0</v>
      </c>
      <c r="Z1775" s="20">
        <v>0</v>
      </c>
      <c r="AA1775" s="20">
        <v>0</v>
      </c>
      <c r="AB1775" s="20">
        <v>0</v>
      </c>
      <c r="AC1775" s="20">
        <v>0</v>
      </c>
      <c r="AD1775" s="20">
        <v>0</v>
      </c>
      <c r="AE1775" s="20">
        <v>0</v>
      </c>
      <c r="AF1775" s="20">
        <v>0</v>
      </c>
      <c r="AG1775" s="20">
        <v>0</v>
      </c>
      <c r="AH1775" s="20"/>
      <c r="AI1775" s="20" t="str">
        <f t="shared" si="164"/>
        <v>проверка пройдена</v>
      </c>
      <c r="AJ1775" s="21" t="b">
        <f t="shared" si="165"/>
        <v>0</v>
      </c>
    </row>
    <row r="1776" spans="1:36" hidden="1" x14ac:dyDescent="0.25">
      <c r="A1776" s="20" t="s">
        <v>560</v>
      </c>
      <c r="B1776" s="20" t="s">
        <v>34</v>
      </c>
      <c r="C1776" s="20" t="s">
        <v>35</v>
      </c>
      <c r="D1776" s="20" t="s">
        <v>270</v>
      </c>
      <c r="E1776" s="20" t="str">
        <f>VLOOKUP(D1776,'Коды программ'!$A$2:$B$578,2,FALSE)</f>
        <v>Музыкальное искусство эстрады (по видам)</v>
      </c>
      <c r="F1776" s="20" t="s">
        <v>2</v>
      </c>
      <c r="G1776" s="20" t="s">
        <v>41</v>
      </c>
      <c r="H1776" s="20">
        <v>0</v>
      </c>
      <c r="I1776" s="20">
        <v>0</v>
      </c>
      <c r="J1776" s="20">
        <v>0</v>
      </c>
      <c r="K1776" s="20">
        <v>0</v>
      </c>
      <c r="L1776" s="20">
        <v>0</v>
      </c>
      <c r="M1776" s="20">
        <v>0</v>
      </c>
      <c r="N1776" s="20">
        <v>0</v>
      </c>
      <c r="O1776" s="20">
        <v>0</v>
      </c>
      <c r="P1776" s="20">
        <v>0</v>
      </c>
      <c r="Q1776" s="20">
        <v>0</v>
      </c>
      <c r="R1776" s="20">
        <v>0</v>
      </c>
      <c r="S1776" s="20">
        <v>0</v>
      </c>
      <c r="T1776" s="20">
        <v>0</v>
      </c>
      <c r="U1776" s="20">
        <v>0</v>
      </c>
      <c r="V1776" s="20">
        <v>0</v>
      </c>
      <c r="W1776" s="20">
        <v>0</v>
      </c>
      <c r="X1776" s="20">
        <v>0</v>
      </c>
      <c r="Y1776" s="20">
        <v>0</v>
      </c>
      <c r="Z1776" s="20">
        <v>0</v>
      </c>
      <c r="AA1776" s="20">
        <v>0</v>
      </c>
      <c r="AB1776" s="20">
        <v>0</v>
      </c>
      <c r="AC1776" s="20">
        <v>0</v>
      </c>
      <c r="AD1776" s="20">
        <v>0</v>
      </c>
      <c r="AE1776" s="20">
        <v>0</v>
      </c>
      <c r="AF1776" s="20">
        <v>0</v>
      </c>
      <c r="AG1776" s="20">
        <v>0</v>
      </c>
      <c r="AH1776" s="20"/>
      <c r="AI1776" s="20" t="str">
        <f t="shared" si="164"/>
        <v>проверка пройдена</v>
      </c>
      <c r="AJ1776" s="21" t="b">
        <f t="shared" si="165"/>
        <v>0</v>
      </c>
    </row>
    <row r="1777" spans="1:36" hidden="1" x14ac:dyDescent="0.25">
      <c r="A1777" s="20" t="s">
        <v>560</v>
      </c>
      <c r="B1777" s="20" t="s">
        <v>34</v>
      </c>
      <c r="C1777" s="20" t="s">
        <v>35</v>
      </c>
      <c r="D1777" s="20" t="s">
        <v>270</v>
      </c>
      <c r="E1777" s="20" t="str">
        <f>VLOOKUP(D1777,'Коды программ'!$A$2:$B$578,2,FALSE)</f>
        <v>Музыкальное искусство эстрады (по видам)</v>
      </c>
      <c r="F1777" s="20" t="s">
        <v>3</v>
      </c>
      <c r="G1777" s="20" t="s">
        <v>42</v>
      </c>
      <c r="H1777" s="20">
        <v>0</v>
      </c>
      <c r="I1777" s="20">
        <v>0</v>
      </c>
      <c r="J1777" s="20">
        <v>0</v>
      </c>
      <c r="K1777" s="20">
        <v>0</v>
      </c>
      <c r="L1777" s="20">
        <v>0</v>
      </c>
      <c r="M1777" s="20">
        <v>0</v>
      </c>
      <c r="N1777" s="20">
        <v>0</v>
      </c>
      <c r="O1777" s="20">
        <v>0</v>
      </c>
      <c r="P1777" s="20">
        <v>0</v>
      </c>
      <c r="Q1777" s="20">
        <v>0</v>
      </c>
      <c r="R1777" s="20">
        <v>0</v>
      </c>
      <c r="S1777" s="20">
        <v>0</v>
      </c>
      <c r="T1777" s="20">
        <v>0</v>
      </c>
      <c r="U1777" s="20">
        <v>0</v>
      </c>
      <c r="V1777" s="20">
        <v>0</v>
      </c>
      <c r="W1777" s="20">
        <v>0</v>
      </c>
      <c r="X1777" s="20">
        <v>0</v>
      </c>
      <c r="Y1777" s="20">
        <v>0</v>
      </c>
      <c r="Z1777" s="20">
        <v>0</v>
      </c>
      <c r="AA1777" s="20">
        <v>0</v>
      </c>
      <c r="AB1777" s="20">
        <v>0</v>
      </c>
      <c r="AC1777" s="20">
        <v>0</v>
      </c>
      <c r="AD1777" s="20">
        <v>0</v>
      </c>
      <c r="AE1777" s="20">
        <v>0</v>
      </c>
      <c r="AF1777" s="20">
        <v>0</v>
      </c>
      <c r="AG1777" s="20">
        <v>0</v>
      </c>
      <c r="AH1777" s="20"/>
      <c r="AI1777" s="20" t="str">
        <f t="shared" si="164"/>
        <v>проверка пройдена</v>
      </c>
      <c r="AJ1777" s="21" t="b">
        <f t="shared" si="165"/>
        <v>0</v>
      </c>
    </row>
    <row r="1778" spans="1:36" hidden="1" x14ac:dyDescent="0.25">
      <c r="A1778" s="20" t="s">
        <v>560</v>
      </c>
      <c r="B1778" s="20" t="s">
        <v>34</v>
      </c>
      <c r="C1778" s="20" t="s">
        <v>35</v>
      </c>
      <c r="D1778" s="20" t="s">
        <v>270</v>
      </c>
      <c r="E1778" s="20" t="str">
        <f>VLOOKUP(D1778,'Коды программ'!$A$2:$B$578,2,FALSE)</f>
        <v>Музыкальное искусство эстрады (по видам)</v>
      </c>
      <c r="F1778" s="20" t="s">
        <v>4</v>
      </c>
      <c r="G1778" s="20" t="s">
        <v>43</v>
      </c>
      <c r="H1778" s="20">
        <v>0</v>
      </c>
      <c r="I1778" s="20">
        <v>0</v>
      </c>
      <c r="J1778" s="20">
        <v>0</v>
      </c>
      <c r="K1778" s="20">
        <v>0</v>
      </c>
      <c r="L1778" s="20">
        <v>0</v>
      </c>
      <c r="M1778" s="20">
        <v>0</v>
      </c>
      <c r="N1778" s="20">
        <v>0</v>
      </c>
      <c r="O1778" s="20">
        <v>0</v>
      </c>
      <c r="P1778" s="20">
        <v>0</v>
      </c>
      <c r="Q1778" s="20">
        <v>0</v>
      </c>
      <c r="R1778" s="20">
        <v>0</v>
      </c>
      <c r="S1778" s="20">
        <v>0</v>
      </c>
      <c r="T1778" s="20">
        <v>0</v>
      </c>
      <c r="U1778" s="20">
        <v>0</v>
      </c>
      <c r="V1778" s="20">
        <v>0</v>
      </c>
      <c r="W1778" s="20">
        <v>0</v>
      </c>
      <c r="X1778" s="20">
        <v>0</v>
      </c>
      <c r="Y1778" s="20">
        <v>0</v>
      </c>
      <c r="Z1778" s="20">
        <v>0</v>
      </c>
      <c r="AA1778" s="20">
        <v>0</v>
      </c>
      <c r="AB1778" s="20">
        <v>0</v>
      </c>
      <c r="AC1778" s="20">
        <v>0</v>
      </c>
      <c r="AD1778" s="20">
        <v>0</v>
      </c>
      <c r="AE1778" s="20">
        <v>0</v>
      </c>
      <c r="AF1778" s="20">
        <v>0</v>
      </c>
      <c r="AG1778" s="20">
        <v>0</v>
      </c>
      <c r="AH1778" s="20"/>
      <c r="AI1778" s="20" t="str">
        <f t="shared" si="164"/>
        <v>проверка пройдена</v>
      </c>
      <c r="AJ1778" s="21" t="b">
        <f t="shared" si="165"/>
        <v>0</v>
      </c>
    </row>
    <row r="1779" spans="1:36" x14ac:dyDescent="0.25">
      <c r="A1779" s="20" t="s">
        <v>560</v>
      </c>
      <c r="B1779" s="20" t="s">
        <v>34</v>
      </c>
      <c r="C1779" s="20" t="s">
        <v>35</v>
      </c>
      <c r="D1779" s="20" t="s">
        <v>415</v>
      </c>
      <c r="E1779" s="20" t="str">
        <f>VLOOKUP(D1779,'Коды программ'!$A$2:$B$578,2,FALSE)</f>
        <v>Инструментальное исполнительство (по видам инструментов)</v>
      </c>
      <c r="F1779" s="20" t="s">
        <v>0</v>
      </c>
      <c r="G1779" s="20" t="s">
        <v>38</v>
      </c>
      <c r="H1779" s="20">
        <v>1</v>
      </c>
      <c r="I1779" s="20">
        <v>1</v>
      </c>
      <c r="J1779" s="20">
        <v>1</v>
      </c>
      <c r="K1779" s="20">
        <v>1</v>
      </c>
      <c r="L1779" s="20">
        <v>0</v>
      </c>
      <c r="M1779" s="20">
        <v>0</v>
      </c>
      <c r="N1779" s="20">
        <v>0</v>
      </c>
      <c r="O1779" s="20">
        <v>0</v>
      </c>
      <c r="P1779" s="20">
        <v>0</v>
      </c>
      <c r="Q1779" s="20">
        <v>0</v>
      </c>
      <c r="R1779" s="20">
        <v>0</v>
      </c>
      <c r="S1779" s="20">
        <v>0</v>
      </c>
      <c r="T1779" s="20">
        <v>0</v>
      </c>
      <c r="U1779" s="20">
        <v>0</v>
      </c>
      <c r="V1779" s="20">
        <v>0</v>
      </c>
      <c r="W1779" s="20">
        <v>0</v>
      </c>
      <c r="X1779" s="20">
        <v>0</v>
      </c>
      <c r="Y1779" s="20">
        <v>0</v>
      </c>
      <c r="Z1779" s="20">
        <v>0</v>
      </c>
      <c r="AA1779" s="20">
        <v>0</v>
      </c>
      <c r="AB1779" s="20">
        <v>0</v>
      </c>
      <c r="AC1779" s="20">
        <v>0</v>
      </c>
      <c r="AD1779" s="20">
        <v>0</v>
      </c>
      <c r="AE1779" s="20">
        <v>0</v>
      </c>
      <c r="AF1779" s="20">
        <v>0</v>
      </c>
      <c r="AG1779" s="20">
        <v>0</v>
      </c>
      <c r="AH1779" s="20"/>
      <c r="AI1779" s="20" t="str">
        <f t="shared" si="164"/>
        <v>проверка пройдена</v>
      </c>
      <c r="AJ1779" s="21" t="b">
        <f t="shared" si="165"/>
        <v>0</v>
      </c>
    </row>
    <row r="1780" spans="1:36" hidden="1" x14ac:dyDescent="0.25">
      <c r="A1780" s="20" t="s">
        <v>560</v>
      </c>
      <c r="B1780" s="20" t="s">
        <v>34</v>
      </c>
      <c r="C1780" s="20" t="s">
        <v>35</v>
      </c>
      <c r="D1780" s="20" t="s">
        <v>415</v>
      </c>
      <c r="E1780" s="20" t="str">
        <f>VLOOKUP(D1780,'Коды программ'!$A$2:$B$578,2,FALSE)</f>
        <v>Инструментальное исполнительство (по видам инструментов)</v>
      </c>
      <c r="F1780" s="20" t="s">
        <v>1</v>
      </c>
      <c r="G1780" s="20" t="s">
        <v>40</v>
      </c>
      <c r="H1780" s="20">
        <v>0</v>
      </c>
      <c r="I1780" s="20">
        <v>0</v>
      </c>
      <c r="J1780" s="20">
        <v>0</v>
      </c>
      <c r="K1780" s="20">
        <v>0</v>
      </c>
      <c r="L1780" s="20">
        <v>0</v>
      </c>
      <c r="M1780" s="20">
        <v>0</v>
      </c>
      <c r="N1780" s="20">
        <v>0</v>
      </c>
      <c r="O1780" s="20">
        <v>0</v>
      </c>
      <c r="P1780" s="20">
        <v>0</v>
      </c>
      <c r="Q1780" s="20">
        <v>0</v>
      </c>
      <c r="R1780" s="20">
        <v>0</v>
      </c>
      <c r="S1780" s="20">
        <v>0</v>
      </c>
      <c r="T1780" s="20">
        <v>0</v>
      </c>
      <c r="U1780" s="20">
        <v>0</v>
      </c>
      <c r="V1780" s="20">
        <v>0</v>
      </c>
      <c r="W1780" s="20">
        <v>0</v>
      </c>
      <c r="X1780" s="20">
        <v>0</v>
      </c>
      <c r="Y1780" s="20">
        <v>0</v>
      </c>
      <c r="Z1780" s="20">
        <v>0</v>
      </c>
      <c r="AA1780" s="20">
        <v>0</v>
      </c>
      <c r="AB1780" s="20">
        <v>0</v>
      </c>
      <c r="AC1780" s="20">
        <v>0</v>
      </c>
      <c r="AD1780" s="20">
        <v>0</v>
      </c>
      <c r="AE1780" s="20">
        <v>0</v>
      </c>
      <c r="AF1780" s="20">
        <v>0</v>
      </c>
      <c r="AG1780" s="20">
        <v>0</v>
      </c>
      <c r="AH1780" s="20"/>
      <c r="AI1780" s="20" t="str">
        <f t="shared" si="164"/>
        <v>проверка пройдена</v>
      </c>
      <c r="AJ1780" s="21" t="b">
        <f t="shared" si="165"/>
        <v>0</v>
      </c>
    </row>
    <row r="1781" spans="1:36" hidden="1" x14ac:dyDescent="0.25">
      <c r="A1781" s="20" t="s">
        <v>560</v>
      </c>
      <c r="B1781" s="20" t="s">
        <v>34</v>
      </c>
      <c r="C1781" s="20" t="s">
        <v>35</v>
      </c>
      <c r="D1781" s="20" t="s">
        <v>415</v>
      </c>
      <c r="E1781" s="20" t="str">
        <f>VLOOKUP(D1781,'Коды программ'!$A$2:$B$578,2,FALSE)</f>
        <v>Инструментальное исполнительство (по видам инструментов)</v>
      </c>
      <c r="F1781" s="20" t="s">
        <v>2</v>
      </c>
      <c r="G1781" s="20" t="s">
        <v>41</v>
      </c>
      <c r="H1781" s="20">
        <v>0</v>
      </c>
      <c r="I1781" s="20">
        <v>0</v>
      </c>
      <c r="J1781" s="20">
        <v>0</v>
      </c>
      <c r="K1781" s="20">
        <v>0</v>
      </c>
      <c r="L1781" s="20">
        <v>0</v>
      </c>
      <c r="M1781" s="20">
        <v>0</v>
      </c>
      <c r="N1781" s="20">
        <v>0</v>
      </c>
      <c r="O1781" s="20">
        <v>0</v>
      </c>
      <c r="P1781" s="20">
        <v>0</v>
      </c>
      <c r="Q1781" s="20">
        <v>0</v>
      </c>
      <c r="R1781" s="20">
        <v>0</v>
      </c>
      <c r="S1781" s="20">
        <v>0</v>
      </c>
      <c r="T1781" s="20">
        <v>0</v>
      </c>
      <c r="U1781" s="20">
        <v>0</v>
      </c>
      <c r="V1781" s="20">
        <v>0</v>
      </c>
      <c r="W1781" s="20">
        <v>0</v>
      </c>
      <c r="X1781" s="20">
        <v>0</v>
      </c>
      <c r="Y1781" s="20">
        <v>0</v>
      </c>
      <c r="Z1781" s="20">
        <v>0</v>
      </c>
      <c r="AA1781" s="20">
        <v>0</v>
      </c>
      <c r="AB1781" s="20">
        <v>0</v>
      </c>
      <c r="AC1781" s="20">
        <v>0</v>
      </c>
      <c r="AD1781" s="20">
        <v>0</v>
      </c>
      <c r="AE1781" s="20">
        <v>0</v>
      </c>
      <c r="AF1781" s="20">
        <v>0</v>
      </c>
      <c r="AG1781" s="20">
        <v>0</v>
      </c>
      <c r="AH1781" s="20"/>
      <c r="AI1781" s="20" t="str">
        <f t="shared" si="164"/>
        <v>проверка пройдена</v>
      </c>
      <c r="AJ1781" s="21" t="b">
        <f t="shared" si="165"/>
        <v>0</v>
      </c>
    </row>
    <row r="1782" spans="1:36" hidden="1" x14ac:dyDescent="0.25">
      <c r="A1782" s="20" t="s">
        <v>560</v>
      </c>
      <c r="B1782" s="20" t="s">
        <v>34</v>
      </c>
      <c r="C1782" s="20" t="s">
        <v>35</v>
      </c>
      <c r="D1782" s="20" t="s">
        <v>415</v>
      </c>
      <c r="E1782" s="20" t="str">
        <f>VLOOKUP(D1782,'Коды программ'!$A$2:$B$578,2,FALSE)</f>
        <v>Инструментальное исполнительство (по видам инструментов)</v>
      </c>
      <c r="F1782" s="20" t="s">
        <v>3</v>
      </c>
      <c r="G1782" s="20" t="s">
        <v>42</v>
      </c>
      <c r="H1782" s="20">
        <v>0</v>
      </c>
      <c r="I1782" s="20">
        <v>0</v>
      </c>
      <c r="J1782" s="20">
        <v>0</v>
      </c>
      <c r="K1782" s="20">
        <v>0</v>
      </c>
      <c r="L1782" s="20">
        <v>0</v>
      </c>
      <c r="M1782" s="20">
        <v>0</v>
      </c>
      <c r="N1782" s="20">
        <v>0</v>
      </c>
      <c r="O1782" s="20">
        <v>0</v>
      </c>
      <c r="P1782" s="20">
        <v>0</v>
      </c>
      <c r="Q1782" s="20">
        <v>0</v>
      </c>
      <c r="R1782" s="20">
        <v>0</v>
      </c>
      <c r="S1782" s="20">
        <v>0</v>
      </c>
      <c r="T1782" s="20">
        <v>0</v>
      </c>
      <c r="U1782" s="20">
        <v>0</v>
      </c>
      <c r="V1782" s="20">
        <v>0</v>
      </c>
      <c r="W1782" s="20">
        <v>0</v>
      </c>
      <c r="X1782" s="20">
        <v>0</v>
      </c>
      <c r="Y1782" s="20">
        <v>0</v>
      </c>
      <c r="Z1782" s="20">
        <v>0</v>
      </c>
      <c r="AA1782" s="20">
        <v>0</v>
      </c>
      <c r="AB1782" s="20">
        <v>0</v>
      </c>
      <c r="AC1782" s="20">
        <v>0</v>
      </c>
      <c r="AD1782" s="20">
        <v>0</v>
      </c>
      <c r="AE1782" s="20">
        <v>0</v>
      </c>
      <c r="AF1782" s="20">
        <v>0</v>
      </c>
      <c r="AG1782" s="20">
        <v>0</v>
      </c>
      <c r="AH1782" s="20"/>
      <c r="AI1782" s="20" t="str">
        <f t="shared" ref="AI1782:AI1803" si="166">IF(H1782=I1782+L1782+M1782+N1782+O1782+P1782+Q1782+R1782+S1782+T1782+U1782+V1782+W1782+X1782+Y1782+Z1782+AA1782+AB1782+AC1782+AD1782+AE1782+AF1782+AG1782,"проверка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782" s="21" t="b">
        <f t="shared" ref="AJ1782:AJ1803" si="167">IF(OR(J1782&gt;I1782,K1782&gt;I1782),TRUE,FALSE)</f>
        <v>0</v>
      </c>
    </row>
    <row r="1783" spans="1:36" hidden="1" x14ac:dyDescent="0.25">
      <c r="A1783" s="20" t="s">
        <v>560</v>
      </c>
      <c r="B1783" s="20" t="s">
        <v>34</v>
      </c>
      <c r="C1783" s="20" t="s">
        <v>35</v>
      </c>
      <c r="D1783" s="20" t="s">
        <v>415</v>
      </c>
      <c r="E1783" s="20" t="str">
        <f>VLOOKUP(D1783,'Коды программ'!$A$2:$B$578,2,FALSE)</f>
        <v>Инструментальное исполнительство (по видам инструментов)</v>
      </c>
      <c r="F1783" s="20" t="s">
        <v>4</v>
      </c>
      <c r="G1783" s="20" t="s">
        <v>43</v>
      </c>
      <c r="H1783" s="20">
        <v>0</v>
      </c>
      <c r="I1783" s="20">
        <v>0</v>
      </c>
      <c r="J1783" s="20">
        <v>0</v>
      </c>
      <c r="K1783" s="20">
        <v>0</v>
      </c>
      <c r="L1783" s="20">
        <v>0</v>
      </c>
      <c r="M1783" s="20">
        <v>0</v>
      </c>
      <c r="N1783" s="20">
        <v>0</v>
      </c>
      <c r="O1783" s="20">
        <v>0</v>
      </c>
      <c r="P1783" s="20">
        <v>0</v>
      </c>
      <c r="Q1783" s="20">
        <v>0</v>
      </c>
      <c r="R1783" s="20">
        <v>0</v>
      </c>
      <c r="S1783" s="20">
        <v>0</v>
      </c>
      <c r="T1783" s="20">
        <v>0</v>
      </c>
      <c r="U1783" s="20">
        <v>0</v>
      </c>
      <c r="V1783" s="20">
        <v>0</v>
      </c>
      <c r="W1783" s="20">
        <v>0</v>
      </c>
      <c r="X1783" s="20">
        <v>0</v>
      </c>
      <c r="Y1783" s="20">
        <v>0</v>
      </c>
      <c r="Z1783" s="20">
        <v>0</v>
      </c>
      <c r="AA1783" s="20">
        <v>0</v>
      </c>
      <c r="AB1783" s="20">
        <v>0</v>
      </c>
      <c r="AC1783" s="20">
        <v>0</v>
      </c>
      <c r="AD1783" s="20">
        <v>0</v>
      </c>
      <c r="AE1783" s="20">
        <v>0</v>
      </c>
      <c r="AF1783" s="20">
        <v>0</v>
      </c>
      <c r="AG1783" s="20">
        <v>0</v>
      </c>
      <c r="AH1783" s="20"/>
      <c r="AI1783" s="20" t="str">
        <f t="shared" si="166"/>
        <v>проверка пройдена</v>
      </c>
      <c r="AJ1783" s="21" t="b">
        <f t="shared" si="167"/>
        <v>0</v>
      </c>
    </row>
    <row r="1784" spans="1:36" x14ac:dyDescent="0.25">
      <c r="A1784" s="20" t="s">
        <v>560</v>
      </c>
      <c r="B1784" s="20" t="s">
        <v>34</v>
      </c>
      <c r="C1784" s="20" t="s">
        <v>35</v>
      </c>
      <c r="D1784" s="20" t="s">
        <v>424</v>
      </c>
      <c r="E1784" s="20" t="str">
        <f>VLOOKUP(D1784,'Коды программ'!$A$2:$B$578,2,FALSE)</f>
        <v>Библиотековедение</v>
      </c>
      <c r="F1784" s="20" t="s">
        <v>0</v>
      </c>
      <c r="G1784" s="20" t="s">
        <v>38</v>
      </c>
      <c r="H1784" s="20">
        <v>11</v>
      </c>
      <c r="I1784" s="20">
        <v>11</v>
      </c>
      <c r="J1784" s="20">
        <v>11</v>
      </c>
      <c r="K1784" s="20">
        <v>11</v>
      </c>
      <c r="L1784" s="20">
        <v>0</v>
      </c>
      <c r="M1784" s="20">
        <v>0</v>
      </c>
      <c r="N1784" s="20">
        <v>0</v>
      </c>
      <c r="O1784" s="20">
        <v>0</v>
      </c>
      <c r="P1784" s="20">
        <v>0</v>
      </c>
      <c r="Q1784" s="20">
        <v>0</v>
      </c>
      <c r="R1784" s="20">
        <v>0</v>
      </c>
      <c r="S1784" s="20">
        <v>0</v>
      </c>
      <c r="T1784" s="20">
        <v>0</v>
      </c>
      <c r="U1784" s="20">
        <v>0</v>
      </c>
      <c r="V1784" s="20">
        <v>0</v>
      </c>
      <c r="W1784" s="20">
        <v>0</v>
      </c>
      <c r="X1784" s="20">
        <v>0</v>
      </c>
      <c r="Y1784" s="20">
        <v>0</v>
      </c>
      <c r="Z1784" s="20">
        <v>0</v>
      </c>
      <c r="AA1784" s="20">
        <v>0</v>
      </c>
      <c r="AB1784" s="20">
        <v>0</v>
      </c>
      <c r="AC1784" s="20">
        <v>0</v>
      </c>
      <c r="AD1784" s="20">
        <v>0</v>
      </c>
      <c r="AE1784" s="20">
        <v>0</v>
      </c>
      <c r="AF1784" s="20">
        <v>0</v>
      </c>
      <c r="AG1784" s="20">
        <v>0</v>
      </c>
      <c r="AH1784" s="20"/>
      <c r="AI1784" s="20" t="str">
        <f t="shared" si="166"/>
        <v>проверка пройдена</v>
      </c>
      <c r="AJ1784" s="21" t="b">
        <f t="shared" si="167"/>
        <v>0</v>
      </c>
    </row>
    <row r="1785" spans="1:36" hidden="1" x14ac:dyDescent="0.25">
      <c r="A1785" s="20" t="s">
        <v>560</v>
      </c>
      <c r="B1785" s="20" t="s">
        <v>34</v>
      </c>
      <c r="C1785" s="20" t="s">
        <v>35</v>
      </c>
      <c r="D1785" s="20" t="s">
        <v>424</v>
      </c>
      <c r="E1785" s="20" t="str">
        <f>VLOOKUP(D1785,'Коды программ'!$A$2:$B$578,2,FALSE)</f>
        <v>Библиотековедение</v>
      </c>
      <c r="F1785" s="20" t="s">
        <v>1</v>
      </c>
      <c r="G1785" s="20" t="s">
        <v>40</v>
      </c>
      <c r="H1785" s="20">
        <v>0</v>
      </c>
      <c r="I1785" s="20">
        <v>0</v>
      </c>
      <c r="J1785" s="20">
        <v>0</v>
      </c>
      <c r="K1785" s="20">
        <v>0</v>
      </c>
      <c r="L1785" s="20">
        <v>0</v>
      </c>
      <c r="M1785" s="20">
        <v>0</v>
      </c>
      <c r="N1785" s="20">
        <v>0</v>
      </c>
      <c r="O1785" s="20">
        <v>0</v>
      </c>
      <c r="P1785" s="20">
        <v>0</v>
      </c>
      <c r="Q1785" s="20">
        <v>0</v>
      </c>
      <c r="R1785" s="20">
        <v>0</v>
      </c>
      <c r="S1785" s="20">
        <v>0</v>
      </c>
      <c r="T1785" s="20">
        <v>0</v>
      </c>
      <c r="U1785" s="20">
        <v>0</v>
      </c>
      <c r="V1785" s="20">
        <v>0</v>
      </c>
      <c r="W1785" s="20">
        <v>0</v>
      </c>
      <c r="X1785" s="20">
        <v>0</v>
      </c>
      <c r="Y1785" s="20">
        <v>0</v>
      </c>
      <c r="Z1785" s="20">
        <v>0</v>
      </c>
      <c r="AA1785" s="20">
        <v>0</v>
      </c>
      <c r="AB1785" s="20">
        <v>0</v>
      </c>
      <c r="AC1785" s="20">
        <v>0</v>
      </c>
      <c r="AD1785" s="20">
        <v>0</v>
      </c>
      <c r="AE1785" s="20">
        <v>0</v>
      </c>
      <c r="AF1785" s="20">
        <v>0</v>
      </c>
      <c r="AG1785" s="20">
        <v>0</v>
      </c>
      <c r="AH1785" s="20"/>
      <c r="AI1785" s="20" t="str">
        <f t="shared" si="166"/>
        <v>проверка пройдена</v>
      </c>
      <c r="AJ1785" s="21" t="b">
        <f t="shared" si="167"/>
        <v>0</v>
      </c>
    </row>
    <row r="1786" spans="1:36" hidden="1" x14ac:dyDescent="0.25">
      <c r="A1786" s="20" t="s">
        <v>560</v>
      </c>
      <c r="B1786" s="20" t="s">
        <v>34</v>
      </c>
      <c r="C1786" s="20" t="s">
        <v>35</v>
      </c>
      <c r="D1786" s="20" t="s">
        <v>424</v>
      </c>
      <c r="E1786" s="20" t="str">
        <f>VLOOKUP(D1786,'Коды программ'!$A$2:$B$578,2,FALSE)</f>
        <v>Библиотековедение</v>
      </c>
      <c r="F1786" s="20" t="s">
        <v>2</v>
      </c>
      <c r="G1786" s="20" t="s">
        <v>41</v>
      </c>
      <c r="H1786" s="20">
        <v>0</v>
      </c>
      <c r="I1786" s="20">
        <v>0</v>
      </c>
      <c r="J1786" s="20">
        <v>0</v>
      </c>
      <c r="K1786" s="20">
        <v>0</v>
      </c>
      <c r="L1786" s="20">
        <v>0</v>
      </c>
      <c r="M1786" s="20">
        <v>0</v>
      </c>
      <c r="N1786" s="20">
        <v>0</v>
      </c>
      <c r="O1786" s="20">
        <v>0</v>
      </c>
      <c r="P1786" s="20">
        <v>0</v>
      </c>
      <c r="Q1786" s="20">
        <v>0</v>
      </c>
      <c r="R1786" s="20">
        <v>0</v>
      </c>
      <c r="S1786" s="20">
        <v>0</v>
      </c>
      <c r="T1786" s="20">
        <v>0</v>
      </c>
      <c r="U1786" s="20">
        <v>0</v>
      </c>
      <c r="V1786" s="20">
        <v>0</v>
      </c>
      <c r="W1786" s="20">
        <v>0</v>
      </c>
      <c r="X1786" s="20">
        <v>0</v>
      </c>
      <c r="Y1786" s="20">
        <v>0</v>
      </c>
      <c r="Z1786" s="20">
        <v>0</v>
      </c>
      <c r="AA1786" s="20">
        <v>0</v>
      </c>
      <c r="AB1786" s="20">
        <v>0</v>
      </c>
      <c r="AC1786" s="20">
        <v>0</v>
      </c>
      <c r="AD1786" s="20">
        <v>0</v>
      </c>
      <c r="AE1786" s="20">
        <v>0</v>
      </c>
      <c r="AF1786" s="20">
        <v>0</v>
      </c>
      <c r="AG1786" s="20">
        <v>0</v>
      </c>
      <c r="AH1786" s="20"/>
      <c r="AI1786" s="20" t="str">
        <f t="shared" si="166"/>
        <v>проверка пройдена</v>
      </c>
      <c r="AJ1786" s="21" t="b">
        <f t="shared" si="167"/>
        <v>0</v>
      </c>
    </row>
    <row r="1787" spans="1:36" hidden="1" x14ac:dyDescent="0.25">
      <c r="A1787" s="20" t="s">
        <v>560</v>
      </c>
      <c r="B1787" s="20" t="s">
        <v>34</v>
      </c>
      <c r="C1787" s="20" t="s">
        <v>35</v>
      </c>
      <c r="D1787" s="20" t="s">
        <v>424</v>
      </c>
      <c r="E1787" s="20" t="str">
        <f>VLOOKUP(D1787,'Коды программ'!$A$2:$B$578,2,FALSE)</f>
        <v>Библиотековедение</v>
      </c>
      <c r="F1787" s="20" t="s">
        <v>3</v>
      </c>
      <c r="G1787" s="20" t="s">
        <v>42</v>
      </c>
      <c r="H1787" s="20">
        <v>0</v>
      </c>
      <c r="I1787" s="20">
        <v>0</v>
      </c>
      <c r="J1787" s="20">
        <v>0</v>
      </c>
      <c r="K1787" s="20">
        <v>0</v>
      </c>
      <c r="L1787" s="20">
        <v>0</v>
      </c>
      <c r="M1787" s="20">
        <v>0</v>
      </c>
      <c r="N1787" s="20">
        <v>0</v>
      </c>
      <c r="O1787" s="20">
        <v>0</v>
      </c>
      <c r="P1787" s="20">
        <v>0</v>
      </c>
      <c r="Q1787" s="20">
        <v>0</v>
      </c>
      <c r="R1787" s="20">
        <v>0</v>
      </c>
      <c r="S1787" s="20">
        <v>0</v>
      </c>
      <c r="T1787" s="20">
        <v>0</v>
      </c>
      <c r="U1787" s="20">
        <v>0</v>
      </c>
      <c r="V1787" s="20">
        <v>0</v>
      </c>
      <c r="W1787" s="20">
        <v>0</v>
      </c>
      <c r="X1787" s="20">
        <v>0</v>
      </c>
      <c r="Y1787" s="20">
        <v>0</v>
      </c>
      <c r="Z1787" s="20">
        <v>0</v>
      </c>
      <c r="AA1787" s="20">
        <v>0</v>
      </c>
      <c r="AB1787" s="20">
        <v>0</v>
      </c>
      <c r="AC1787" s="20">
        <v>0</v>
      </c>
      <c r="AD1787" s="20">
        <v>0</v>
      </c>
      <c r="AE1787" s="20">
        <v>0</v>
      </c>
      <c r="AF1787" s="20">
        <v>0</v>
      </c>
      <c r="AG1787" s="20">
        <v>0</v>
      </c>
      <c r="AH1787" s="20"/>
      <c r="AI1787" s="20" t="str">
        <f t="shared" si="166"/>
        <v>проверка пройдена</v>
      </c>
      <c r="AJ1787" s="21" t="b">
        <f t="shared" si="167"/>
        <v>0</v>
      </c>
    </row>
    <row r="1788" spans="1:36" hidden="1" x14ac:dyDescent="0.25">
      <c r="A1788" s="20" t="s">
        <v>560</v>
      </c>
      <c r="B1788" s="20" t="s">
        <v>34</v>
      </c>
      <c r="C1788" s="20" t="s">
        <v>35</v>
      </c>
      <c r="D1788" s="20" t="s">
        <v>424</v>
      </c>
      <c r="E1788" s="20" t="str">
        <f>VLOOKUP(D1788,'Коды программ'!$A$2:$B$578,2,FALSE)</f>
        <v>Библиотековедение</v>
      </c>
      <c r="F1788" s="20" t="s">
        <v>4</v>
      </c>
      <c r="G1788" s="20" t="s">
        <v>43</v>
      </c>
      <c r="H1788" s="20">
        <v>0</v>
      </c>
      <c r="I1788" s="20">
        <v>0</v>
      </c>
      <c r="J1788" s="20">
        <v>0</v>
      </c>
      <c r="K1788" s="20">
        <v>0</v>
      </c>
      <c r="L1788" s="20">
        <v>0</v>
      </c>
      <c r="M1788" s="20">
        <v>0</v>
      </c>
      <c r="N1788" s="20">
        <v>0</v>
      </c>
      <c r="O1788" s="20">
        <v>0</v>
      </c>
      <c r="P1788" s="20">
        <v>0</v>
      </c>
      <c r="Q1788" s="20">
        <v>0</v>
      </c>
      <c r="R1788" s="20">
        <v>0</v>
      </c>
      <c r="S1788" s="20">
        <v>0</v>
      </c>
      <c r="T1788" s="20">
        <v>0</v>
      </c>
      <c r="U1788" s="20">
        <v>0</v>
      </c>
      <c r="V1788" s="20">
        <v>0</v>
      </c>
      <c r="W1788" s="20">
        <v>0</v>
      </c>
      <c r="X1788" s="20">
        <v>0</v>
      </c>
      <c r="Y1788" s="20">
        <v>0</v>
      </c>
      <c r="Z1788" s="20">
        <v>0</v>
      </c>
      <c r="AA1788" s="20">
        <v>0</v>
      </c>
      <c r="AB1788" s="20">
        <v>0</v>
      </c>
      <c r="AC1788" s="20">
        <v>0</v>
      </c>
      <c r="AD1788" s="20">
        <v>0</v>
      </c>
      <c r="AE1788" s="20">
        <v>0</v>
      </c>
      <c r="AF1788" s="20">
        <v>0</v>
      </c>
      <c r="AG1788" s="20">
        <v>0</v>
      </c>
      <c r="AH1788" s="20"/>
      <c r="AI1788" s="20" t="str">
        <f t="shared" si="166"/>
        <v>проверка пройдена</v>
      </c>
      <c r="AJ1788" s="21" t="b">
        <f t="shared" si="167"/>
        <v>0</v>
      </c>
    </row>
    <row r="1789" spans="1:36" x14ac:dyDescent="0.25">
      <c r="A1789" s="20" t="s">
        <v>561</v>
      </c>
      <c r="B1789" s="20" t="s">
        <v>34</v>
      </c>
      <c r="C1789" s="20" t="s">
        <v>35</v>
      </c>
      <c r="D1789" s="20" t="s">
        <v>270</v>
      </c>
      <c r="E1789" s="20" t="str">
        <f>VLOOKUP(D1789,'Коды программ'!$A$2:$B$578,2,FALSE)</f>
        <v>Музыкальное искусство эстрады (по видам)</v>
      </c>
      <c r="F1789" s="20" t="s">
        <v>0</v>
      </c>
      <c r="G1789" s="20" t="s">
        <v>38</v>
      </c>
      <c r="H1789" s="20">
        <v>5</v>
      </c>
      <c r="I1789" s="20">
        <v>5</v>
      </c>
      <c r="J1789" s="20">
        <v>5</v>
      </c>
      <c r="K1789" s="20">
        <v>5</v>
      </c>
      <c r="L1789" s="20">
        <v>0</v>
      </c>
      <c r="M1789" s="20">
        <v>0</v>
      </c>
      <c r="N1789" s="20">
        <v>0</v>
      </c>
      <c r="O1789" s="20">
        <v>0</v>
      </c>
      <c r="P1789" s="20">
        <v>0</v>
      </c>
      <c r="Q1789" s="20">
        <v>0</v>
      </c>
      <c r="R1789" s="20">
        <v>0</v>
      </c>
      <c r="S1789" s="20">
        <v>0</v>
      </c>
      <c r="T1789" s="20">
        <v>0</v>
      </c>
      <c r="U1789" s="20">
        <v>0</v>
      </c>
      <c r="V1789" s="20">
        <v>0</v>
      </c>
      <c r="W1789" s="20">
        <v>0</v>
      </c>
      <c r="X1789" s="20">
        <v>0</v>
      </c>
      <c r="Y1789" s="20">
        <v>0</v>
      </c>
      <c r="Z1789" s="20">
        <v>0</v>
      </c>
      <c r="AA1789" s="20">
        <v>0</v>
      </c>
      <c r="AB1789" s="20">
        <v>0</v>
      </c>
      <c r="AC1789" s="20">
        <v>0</v>
      </c>
      <c r="AD1789" s="20">
        <v>0</v>
      </c>
      <c r="AE1789" s="20">
        <v>0</v>
      </c>
      <c r="AF1789" s="20">
        <v>0</v>
      </c>
      <c r="AG1789" s="20">
        <v>0</v>
      </c>
      <c r="AH1789" s="20">
        <v>0</v>
      </c>
      <c r="AI1789" s="20" t="str">
        <f t="shared" si="166"/>
        <v>проверка пройдена</v>
      </c>
      <c r="AJ1789" s="21" t="b">
        <f t="shared" si="167"/>
        <v>0</v>
      </c>
    </row>
    <row r="1790" spans="1:36" hidden="1" x14ac:dyDescent="0.25">
      <c r="A1790" s="20" t="s">
        <v>561</v>
      </c>
      <c r="B1790" s="20" t="s">
        <v>34</v>
      </c>
      <c r="C1790" s="20" t="s">
        <v>35</v>
      </c>
      <c r="D1790" s="20" t="s">
        <v>270</v>
      </c>
      <c r="E1790" s="20" t="str">
        <f>VLOOKUP(D1790,'Коды программ'!$A$2:$B$578,2,FALSE)</f>
        <v>Музыкальное искусство эстрады (по видам)</v>
      </c>
      <c r="F1790" s="20" t="s">
        <v>1</v>
      </c>
      <c r="G1790" s="20" t="s">
        <v>40</v>
      </c>
      <c r="H1790" s="20">
        <v>0</v>
      </c>
      <c r="I1790" s="20">
        <v>0</v>
      </c>
      <c r="J1790" s="20">
        <v>0</v>
      </c>
      <c r="K1790" s="20">
        <v>0</v>
      </c>
      <c r="L1790" s="20">
        <v>0</v>
      </c>
      <c r="M1790" s="20">
        <v>0</v>
      </c>
      <c r="N1790" s="20">
        <v>0</v>
      </c>
      <c r="O1790" s="20">
        <v>0</v>
      </c>
      <c r="P1790" s="20">
        <v>0</v>
      </c>
      <c r="Q1790" s="20">
        <v>0</v>
      </c>
      <c r="R1790" s="20">
        <v>0</v>
      </c>
      <c r="S1790" s="20">
        <v>0</v>
      </c>
      <c r="T1790" s="20">
        <v>0</v>
      </c>
      <c r="U1790" s="20">
        <v>0</v>
      </c>
      <c r="V1790" s="20">
        <v>0</v>
      </c>
      <c r="W1790" s="20">
        <v>0</v>
      </c>
      <c r="X1790" s="20">
        <v>0</v>
      </c>
      <c r="Y1790" s="20">
        <v>0</v>
      </c>
      <c r="Z1790" s="20">
        <v>0</v>
      </c>
      <c r="AA1790" s="20">
        <v>0</v>
      </c>
      <c r="AB1790" s="20">
        <v>0</v>
      </c>
      <c r="AC1790" s="20">
        <v>0</v>
      </c>
      <c r="AD1790" s="20">
        <v>0</v>
      </c>
      <c r="AE1790" s="20">
        <v>0</v>
      </c>
      <c r="AF1790" s="20">
        <v>0</v>
      </c>
      <c r="AG1790" s="20">
        <v>0</v>
      </c>
      <c r="AH1790" s="20">
        <v>0</v>
      </c>
      <c r="AI1790" s="20" t="str">
        <f t="shared" si="166"/>
        <v>проверка пройдена</v>
      </c>
      <c r="AJ1790" s="21" t="b">
        <f t="shared" si="167"/>
        <v>0</v>
      </c>
    </row>
    <row r="1791" spans="1:36" hidden="1" x14ac:dyDescent="0.25">
      <c r="A1791" s="20" t="s">
        <v>561</v>
      </c>
      <c r="B1791" s="20" t="s">
        <v>34</v>
      </c>
      <c r="C1791" s="20" t="s">
        <v>35</v>
      </c>
      <c r="D1791" s="20" t="s">
        <v>270</v>
      </c>
      <c r="E1791" s="20" t="str">
        <f>VLOOKUP(D1791,'Коды программ'!$A$2:$B$578,2,FALSE)</f>
        <v>Музыкальное искусство эстрады (по видам)</v>
      </c>
      <c r="F1791" s="20" t="s">
        <v>2</v>
      </c>
      <c r="G1791" s="20" t="s">
        <v>41</v>
      </c>
      <c r="H1791" s="20">
        <v>0</v>
      </c>
      <c r="I1791" s="20">
        <v>0</v>
      </c>
      <c r="J1791" s="20">
        <v>0</v>
      </c>
      <c r="K1791" s="20">
        <v>0</v>
      </c>
      <c r="L1791" s="20">
        <v>0</v>
      </c>
      <c r="M1791" s="20">
        <v>0</v>
      </c>
      <c r="N1791" s="20">
        <v>0</v>
      </c>
      <c r="O1791" s="20">
        <v>0</v>
      </c>
      <c r="P1791" s="20">
        <v>0</v>
      </c>
      <c r="Q1791" s="20">
        <v>0</v>
      </c>
      <c r="R1791" s="20">
        <v>0</v>
      </c>
      <c r="S1791" s="20">
        <v>0</v>
      </c>
      <c r="T1791" s="20">
        <v>0</v>
      </c>
      <c r="U1791" s="20">
        <v>0</v>
      </c>
      <c r="V1791" s="20">
        <v>0</v>
      </c>
      <c r="W1791" s="20">
        <v>0</v>
      </c>
      <c r="X1791" s="20">
        <v>0</v>
      </c>
      <c r="Y1791" s="20">
        <v>0</v>
      </c>
      <c r="Z1791" s="20">
        <v>0</v>
      </c>
      <c r="AA1791" s="20">
        <v>0</v>
      </c>
      <c r="AB1791" s="20">
        <v>0</v>
      </c>
      <c r="AC1791" s="20">
        <v>0</v>
      </c>
      <c r="AD1791" s="20">
        <v>0</v>
      </c>
      <c r="AE1791" s="20">
        <v>0</v>
      </c>
      <c r="AF1791" s="20">
        <v>0</v>
      </c>
      <c r="AG1791" s="20">
        <v>0</v>
      </c>
      <c r="AH1791" s="20">
        <v>0</v>
      </c>
      <c r="AI1791" s="20" t="str">
        <f t="shared" si="166"/>
        <v>проверка пройдена</v>
      </c>
      <c r="AJ1791" s="21" t="b">
        <f t="shared" si="167"/>
        <v>0</v>
      </c>
    </row>
    <row r="1792" spans="1:36" hidden="1" x14ac:dyDescent="0.25">
      <c r="A1792" s="20" t="s">
        <v>561</v>
      </c>
      <c r="B1792" s="20" t="s">
        <v>34</v>
      </c>
      <c r="C1792" s="20" t="s">
        <v>35</v>
      </c>
      <c r="D1792" s="20" t="s">
        <v>270</v>
      </c>
      <c r="E1792" s="20" t="str">
        <f>VLOOKUP(D1792,'Коды программ'!$A$2:$B$578,2,FALSE)</f>
        <v>Музыкальное искусство эстрады (по видам)</v>
      </c>
      <c r="F1792" s="20" t="s">
        <v>3</v>
      </c>
      <c r="G1792" s="20" t="s">
        <v>42</v>
      </c>
      <c r="H1792" s="20">
        <v>0</v>
      </c>
      <c r="I1792" s="20">
        <v>0</v>
      </c>
      <c r="J1792" s="20">
        <v>0</v>
      </c>
      <c r="K1792" s="20">
        <v>0</v>
      </c>
      <c r="L1792" s="20">
        <v>0</v>
      </c>
      <c r="M1792" s="20">
        <v>0</v>
      </c>
      <c r="N1792" s="20">
        <v>0</v>
      </c>
      <c r="O1792" s="20">
        <v>0</v>
      </c>
      <c r="P1792" s="20">
        <v>0</v>
      </c>
      <c r="Q1792" s="20">
        <v>0</v>
      </c>
      <c r="R1792" s="20">
        <v>0</v>
      </c>
      <c r="S1792" s="20">
        <v>0</v>
      </c>
      <c r="T1792" s="20">
        <v>0</v>
      </c>
      <c r="U1792" s="20">
        <v>0</v>
      </c>
      <c r="V1792" s="20">
        <v>0</v>
      </c>
      <c r="W1792" s="20">
        <v>0</v>
      </c>
      <c r="X1792" s="20">
        <v>0</v>
      </c>
      <c r="Y1792" s="20">
        <v>0</v>
      </c>
      <c r="Z1792" s="20">
        <v>0</v>
      </c>
      <c r="AA1792" s="20">
        <v>0</v>
      </c>
      <c r="AB1792" s="20">
        <v>0</v>
      </c>
      <c r="AC1792" s="20">
        <v>0</v>
      </c>
      <c r="AD1792" s="20">
        <v>0</v>
      </c>
      <c r="AE1792" s="20">
        <v>0</v>
      </c>
      <c r="AF1792" s="20">
        <v>0</v>
      </c>
      <c r="AG1792" s="20">
        <v>0</v>
      </c>
      <c r="AH1792" s="20">
        <v>0</v>
      </c>
      <c r="AI1792" s="20" t="str">
        <f t="shared" si="166"/>
        <v>проверка пройдена</v>
      </c>
      <c r="AJ1792" s="21" t="b">
        <f t="shared" si="167"/>
        <v>0</v>
      </c>
    </row>
    <row r="1793" spans="1:36" hidden="1" x14ac:dyDescent="0.25">
      <c r="A1793" s="20" t="s">
        <v>561</v>
      </c>
      <c r="B1793" s="20" t="s">
        <v>34</v>
      </c>
      <c r="C1793" s="20" t="s">
        <v>35</v>
      </c>
      <c r="D1793" s="20" t="s">
        <v>270</v>
      </c>
      <c r="E1793" s="20" t="str">
        <f>VLOOKUP(D1793,'Коды программ'!$A$2:$B$578,2,FALSE)</f>
        <v>Музыкальное искусство эстрады (по видам)</v>
      </c>
      <c r="F1793" s="20" t="s">
        <v>4</v>
      </c>
      <c r="G1793" s="20" t="s">
        <v>43</v>
      </c>
      <c r="H1793" s="20">
        <v>0</v>
      </c>
      <c r="I1793" s="20">
        <v>0</v>
      </c>
      <c r="J1793" s="20">
        <v>0</v>
      </c>
      <c r="K1793" s="20">
        <v>0</v>
      </c>
      <c r="L1793" s="20">
        <v>0</v>
      </c>
      <c r="M1793" s="20">
        <v>0</v>
      </c>
      <c r="N1793" s="20">
        <v>0</v>
      </c>
      <c r="O1793" s="20">
        <v>0</v>
      </c>
      <c r="P1793" s="20">
        <v>0</v>
      </c>
      <c r="Q1793" s="20">
        <v>0</v>
      </c>
      <c r="R1793" s="20">
        <v>0</v>
      </c>
      <c r="S1793" s="20">
        <v>0</v>
      </c>
      <c r="T1793" s="20">
        <v>0</v>
      </c>
      <c r="U1793" s="20">
        <v>0</v>
      </c>
      <c r="V1793" s="20">
        <v>0</v>
      </c>
      <c r="W1793" s="20">
        <v>0</v>
      </c>
      <c r="X1793" s="20">
        <v>0</v>
      </c>
      <c r="Y1793" s="20">
        <v>0</v>
      </c>
      <c r="Z1793" s="20">
        <v>0</v>
      </c>
      <c r="AA1793" s="20">
        <v>0</v>
      </c>
      <c r="AB1793" s="20">
        <v>0</v>
      </c>
      <c r="AC1793" s="20">
        <v>0</v>
      </c>
      <c r="AD1793" s="20">
        <v>0</v>
      </c>
      <c r="AE1793" s="20">
        <v>0</v>
      </c>
      <c r="AF1793" s="20">
        <v>0</v>
      </c>
      <c r="AG1793" s="20">
        <v>0</v>
      </c>
      <c r="AH1793" s="20">
        <v>0</v>
      </c>
      <c r="AI1793" s="20" t="str">
        <f t="shared" si="166"/>
        <v>проверка пройдена</v>
      </c>
      <c r="AJ1793" s="21" t="b">
        <f t="shared" si="167"/>
        <v>0</v>
      </c>
    </row>
    <row r="1794" spans="1:36" x14ac:dyDescent="0.25">
      <c r="A1794" s="20" t="s">
        <v>561</v>
      </c>
      <c r="B1794" s="20" t="s">
        <v>34</v>
      </c>
      <c r="C1794" s="20" t="s">
        <v>35</v>
      </c>
      <c r="D1794" s="20" t="s">
        <v>415</v>
      </c>
      <c r="E1794" s="20" t="str">
        <f>VLOOKUP(D1794,'Коды программ'!$A$2:$B$578,2,FALSE)</f>
        <v>Инструментальное исполнительство (по видам инструментов)</v>
      </c>
      <c r="F1794" s="20" t="s">
        <v>0</v>
      </c>
      <c r="G1794" s="20" t="s">
        <v>38</v>
      </c>
      <c r="H1794" s="20">
        <v>22</v>
      </c>
      <c r="I1794" s="20">
        <v>9</v>
      </c>
      <c r="J1794" s="20">
        <v>9</v>
      </c>
      <c r="K1794" s="20">
        <v>9</v>
      </c>
      <c r="L1794" s="20">
        <v>0</v>
      </c>
      <c r="M1794" s="20">
        <v>0</v>
      </c>
      <c r="N1794" s="20">
        <v>12</v>
      </c>
      <c r="O1794" s="20">
        <v>0</v>
      </c>
      <c r="P1794" s="20">
        <v>0</v>
      </c>
      <c r="Q1794" s="20">
        <v>1</v>
      </c>
      <c r="R1794" s="20">
        <v>0</v>
      </c>
      <c r="S1794" s="20">
        <v>0</v>
      </c>
      <c r="T1794" s="20">
        <v>0</v>
      </c>
      <c r="U1794" s="20">
        <v>0</v>
      </c>
      <c r="V1794" s="20">
        <v>0</v>
      </c>
      <c r="W1794" s="20">
        <v>0</v>
      </c>
      <c r="X1794" s="20">
        <v>0</v>
      </c>
      <c r="Y1794" s="20">
        <v>0</v>
      </c>
      <c r="Z1794" s="20">
        <v>0</v>
      </c>
      <c r="AA1794" s="20">
        <v>0</v>
      </c>
      <c r="AB1794" s="20">
        <v>0</v>
      </c>
      <c r="AC1794" s="20">
        <v>0</v>
      </c>
      <c r="AD1794" s="20">
        <v>0</v>
      </c>
      <c r="AE1794" s="20">
        <v>0</v>
      </c>
      <c r="AF1794" s="20">
        <v>0</v>
      </c>
      <c r="AG1794" s="20">
        <v>0</v>
      </c>
      <c r="AH1794" s="20" t="s">
        <v>213</v>
      </c>
      <c r="AI1794" s="20" t="str">
        <f t="shared" si="166"/>
        <v>проверка пройдена</v>
      </c>
      <c r="AJ1794" s="21" t="b">
        <f t="shared" si="167"/>
        <v>0</v>
      </c>
    </row>
    <row r="1795" spans="1:36" hidden="1" x14ac:dyDescent="0.25">
      <c r="A1795" s="20" t="s">
        <v>561</v>
      </c>
      <c r="B1795" s="20" t="s">
        <v>34</v>
      </c>
      <c r="C1795" s="20" t="s">
        <v>35</v>
      </c>
      <c r="D1795" s="20" t="s">
        <v>415</v>
      </c>
      <c r="E1795" s="20" t="str">
        <f>VLOOKUP(D1795,'Коды программ'!$A$2:$B$578,2,FALSE)</f>
        <v>Инструментальное исполнительство (по видам инструментов)</v>
      </c>
      <c r="F1795" s="20" t="s">
        <v>1</v>
      </c>
      <c r="G1795" s="20" t="s">
        <v>40</v>
      </c>
      <c r="H1795" s="20">
        <v>0</v>
      </c>
      <c r="I1795" s="20">
        <v>0</v>
      </c>
      <c r="J1795" s="20">
        <v>0</v>
      </c>
      <c r="K1795" s="20">
        <v>0</v>
      </c>
      <c r="L1795" s="20">
        <v>0</v>
      </c>
      <c r="M1795" s="20">
        <v>0</v>
      </c>
      <c r="N1795" s="20">
        <v>0</v>
      </c>
      <c r="O1795" s="20">
        <v>0</v>
      </c>
      <c r="P1795" s="20">
        <v>0</v>
      </c>
      <c r="Q1795" s="20">
        <v>0</v>
      </c>
      <c r="R1795" s="20">
        <v>0</v>
      </c>
      <c r="S1795" s="20">
        <v>0</v>
      </c>
      <c r="T1795" s="20">
        <v>0</v>
      </c>
      <c r="U1795" s="20">
        <v>0</v>
      </c>
      <c r="V1795" s="20">
        <v>0</v>
      </c>
      <c r="W1795" s="20">
        <v>0</v>
      </c>
      <c r="X1795" s="20">
        <v>0</v>
      </c>
      <c r="Y1795" s="20">
        <v>0</v>
      </c>
      <c r="Z1795" s="20">
        <v>0</v>
      </c>
      <c r="AA1795" s="20">
        <v>0</v>
      </c>
      <c r="AB1795" s="20">
        <v>0</v>
      </c>
      <c r="AC1795" s="20">
        <v>0</v>
      </c>
      <c r="AD1795" s="20">
        <v>0</v>
      </c>
      <c r="AE1795" s="20">
        <v>0</v>
      </c>
      <c r="AF1795" s="20">
        <v>0</v>
      </c>
      <c r="AG1795" s="20">
        <v>0</v>
      </c>
      <c r="AH1795" s="20">
        <v>0</v>
      </c>
      <c r="AI1795" s="20" t="str">
        <f t="shared" si="166"/>
        <v>проверка пройдена</v>
      </c>
      <c r="AJ1795" s="21" t="b">
        <f t="shared" si="167"/>
        <v>0</v>
      </c>
    </row>
    <row r="1796" spans="1:36" hidden="1" x14ac:dyDescent="0.25">
      <c r="A1796" s="20" t="s">
        <v>561</v>
      </c>
      <c r="B1796" s="20" t="s">
        <v>34</v>
      </c>
      <c r="C1796" s="20" t="s">
        <v>35</v>
      </c>
      <c r="D1796" s="20" t="s">
        <v>415</v>
      </c>
      <c r="E1796" s="20" t="str">
        <f>VLOOKUP(D1796,'Коды программ'!$A$2:$B$578,2,FALSE)</f>
        <v>Инструментальное исполнительство (по видам инструментов)</v>
      </c>
      <c r="F1796" s="20" t="s">
        <v>2</v>
      </c>
      <c r="G1796" s="20" t="s">
        <v>41</v>
      </c>
      <c r="H1796" s="20">
        <v>0</v>
      </c>
      <c r="I1796" s="20">
        <v>0</v>
      </c>
      <c r="J1796" s="20">
        <v>0</v>
      </c>
      <c r="K1796" s="20">
        <v>0</v>
      </c>
      <c r="L1796" s="20">
        <v>0</v>
      </c>
      <c r="M1796" s="20">
        <v>0</v>
      </c>
      <c r="N1796" s="20">
        <v>0</v>
      </c>
      <c r="O1796" s="20">
        <v>0</v>
      </c>
      <c r="P1796" s="20">
        <v>0</v>
      </c>
      <c r="Q1796" s="20">
        <v>0</v>
      </c>
      <c r="R1796" s="20">
        <v>0</v>
      </c>
      <c r="S1796" s="20">
        <v>0</v>
      </c>
      <c r="T1796" s="20">
        <v>0</v>
      </c>
      <c r="U1796" s="20">
        <v>0</v>
      </c>
      <c r="V1796" s="20">
        <v>0</v>
      </c>
      <c r="W1796" s="20">
        <v>0</v>
      </c>
      <c r="X1796" s="20">
        <v>0</v>
      </c>
      <c r="Y1796" s="20">
        <v>0</v>
      </c>
      <c r="Z1796" s="20">
        <v>0</v>
      </c>
      <c r="AA1796" s="20">
        <v>0</v>
      </c>
      <c r="AB1796" s="20">
        <v>0</v>
      </c>
      <c r="AC1796" s="20">
        <v>0</v>
      </c>
      <c r="AD1796" s="20">
        <v>0</v>
      </c>
      <c r="AE1796" s="20">
        <v>0</v>
      </c>
      <c r="AF1796" s="20">
        <v>0</v>
      </c>
      <c r="AG1796" s="20">
        <v>0</v>
      </c>
      <c r="AH1796" s="20">
        <v>0</v>
      </c>
      <c r="AI1796" s="20" t="str">
        <f t="shared" si="166"/>
        <v>проверка пройдена</v>
      </c>
      <c r="AJ1796" s="21" t="b">
        <f t="shared" si="167"/>
        <v>0</v>
      </c>
    </row>
    <row r="1797" spans="1:36" hidden="1" x14ac:dyDescent="0.25">
      <c r="A1797" s="20" t="s">
        <v>561</v>
      </c>
      <c r="B1797" s="20" t="s">
        <v>34</v>
      </c>
      <c r="C1797" s="20" t="s">
        <v>35</v>
      </c>
      <c r="D1797" s="20" t="s">
        <v>415</v>
      </c>
      <c r="E1797" s="20" t="str">
        <f>VLOOKUP(D1797,'Коды программ'!$A$2:$B$578,2,FALSE)</f>
        <v>Инструментальное исполнительство (по видам инструментов)</v>
      </c>
      <c r="F1797" s="20" t="s">
        <v>3</v>
      </c>
      <c r="G1797" s="20" t="s">
        <v>42</v>
      </c>
      <c r="H1797" s="20">
        <v>1</v>
      </c>
      <c r="I1797" s="20">
        <v>0</v>
      </c>
      <c r="J1797" s="20">
        <v>0</v>
      </c>
      <c r="K1797" s="20">
        <v>0</v>
      </c>
      <c r="L1797" s="20">
        <v>0</v>
      </c>
      <c r="M1797" s="20">
        <v>0</v>
      </c>
      <c r="N1797" s="20">
        <v>1</v>
      </c>
      <c r="O1797" s="20">
        <v>0</v>
      </c>
      <c r="P1797" s="20">
        <v>0</v>
      </c>
      <c r="Q1797" s="20">
        <v>0</v>
      </c>
      <c r="R1797" s="20">
        <v>0</v>
      </c>
      <c r="S1797" s="20">
        <v>0</v>
      </c>
      <c r="T1797" s="20">
        <v>0</v>
      </c>
      <c r="U1797" s="20">
        <v>0</v>
      </c>
      <c r="V1797" s="20">
        <v>0</v>
      </c>
      <c r="W1797" s="20">
        <v>0</v>
      </c>
      <c r="X1797" s="20">
        <v>0</v>
      </c>
      <c r="Y1797" s="20">
        <v>0</v>
      </c>
      <c r="Z1797" s="20">
        <v>0</v>
      </c>
      <c r="AA1797" s="20">
        <v>0</v>
      </c>
      <c r="AB1797" s="20">
        <v>0</v>
      </c>
      <c r="AC1797" s="20">
        <v>0</v>
      </c>
      <c r="AD1797" s="20">
        <v>0</v>
      </c>
      <c r="AE1797" s="20">
        <v>0</v>
      </c>
      <c r="AF1797" s="20">
        <v>0</v>
      </c>
      <c r="AG1797" s="20">
        <v>0</v>
      </c>
      <c r="AH1797" s="20">
        <v>0</v>
      </c>
      <c r="AI1797" s="20" t="str">
        <f t="shared" si="166"/>
        <v>проверка пройдена</v>
      </c>
      <c r="AJ1797" s="21" t="b">
        <f t="shared" si="167"/>
        <v>0</v>
      </c>
    </row>
    <row r="1798" spans="1:36" hidden="1" x14ac:dyDescent="0.25">
      <c r="A1798" s="20" t="s">
        <v>561</v>
      </c>
      <c r="B1798" s="20" t="s">
        <v>34</v>
      </c>
      <c r="C1798" s="20" t="s">
        <v>35</v>
      </c>
      <c r="D1798" s="20" t="s">
        <v>415</v>
      </c>
      <c r="E1798" s="20" t="str">
        <f>VLOOKUP(D1798,'Коды программ'!$A$2:$B$578,2,FALSE)</f>
        <v>Инструментальное исполнительство (по видам инструментов)</v>
      </c>
      <c r="F1798" s="20" t="s">
        <v>4</v>
      </c>
      <c r="G1798" s="20" t="s">
        <v>43</v>
      </c>
      <c r="H1798" s="20">
        <v>0</v>
      </c>
      <c r="I1798" s="20">
        <v>0</v>
      </c>
      <c r="J1798" s="20">
        <v>0</v>
      </c>
      <c r="K1798" s="20">
        <v>0</v>
      </c>
      <c r="L1798" s="20">
        <v>0</v>
      </c>
      <c r="M1798" s="20">
        <v>0</v>
      </c>
      <c r="N1798" s="20">
        <v>0</v>
      </c>
      <c r="O1798" s="20">
        <v>0</v>
      </c>
      <c r="P1798" s="20">
        <v>0</v>
      </c>
      <c r="Q1798" s="20">
        <v>0</v>
      </c>
      <c r="R1798" s="20">
        <v>0</v>
      </c>
      <c r="S1798" s="20">
        <v>0</v>
      </c>
      <c r="T1798" s="20">
        <v>0</v>
      </c>
      <c r="U1798" s="20">
        <v>0</v>
      </c>
      <c r="V1798" s="20">
        <v>0</v>
      </c>
      <c r="W1798" s="20">
        <v>0</v>
      </c>
      <c r="X1798" s="20">
        <v>0</v>
      </c>
      <c r="Y1798" s="20">
        <v>0</v>
      </c>
      <c r="Z1798" s="20">
        <v>0</v>
      </c>
      <c r="AA1798" s="20">
        <v>0</v>
      </c>
      <c r="AB1798" s="20">
        <v>0</v>
      </c>
      <c r="AC1798" s="20">
        <v>0</v>
      </c>
      <c r="AD1798" s="20">
        <v>0</v>
      </c>
      <c r="AE1798" s="20">
        <v>0</v>
      </c>
      <c r="AF1798" s="20">
        <v>0</v>
      </c>
      <c r="AG1798" s="20">
        <v>0</v>
      </c>
      <c r="AH1798" s="20">
        <v>0</v>
      </c>
      <c r="AI1798" s="20" t="str">
        <f t="shared" si="166"/>
        <v>проверка пройдена</v>
      </c>
      <c r="AJ1798" s="21" t="b">
        <f t="shared" si="167"/>
        <v>0</v>
      </c>
    </row>
    <row r="1799" spans="1:36" x14ac:dyDescent="0.25">
      <c r="A1799" s="20" t="s">
        <v>561</v>
      </c>
      <c r="B1799" s="20" t="s">
        <v>34</v>
      </c>
      <c r="C1799" s="20" t="s">
        <v>35</v>
      </c>
      <c r="D1799" s="20" t="s">
        <v>426</v>
      </c>
      <c r="E1799" s="20" t="str">
        <f>VLOOKUP(D1799,'Коды программ'!$A$2:$B$578,2,FALSE)</f>
        <v>Вокальное искусство</v>
      </c>
      <c r="F1799" s="20" t="s">
        <v>0</v>
      </c>
      <c r="G1799" s="20" t="s">
        <v>38</v>
      </c>
      <c r="H1799" s="20">
        <v>6</v>
      </c>
      <c r="I1799" s="20">
        <v>4</v>
      </c>
      <c r="J1799" s="20">
        <v>4</v>
      </c>
      <c r="K1799" s="20">
        <v>4</v>
      </c>
      <c r="L1799" s="20">
        <v>0</v>
      </c>
      <c r="M1799" s="20">
        <v>0</v>
      </c>
      <c r="N1799" s="20">
        <v>2</v>
      </c>
      <c r="O1799" s="20">
        <v>0</v>
      </c>
      <c r="P1799" s="20">
        <v>0</v>
      </c>
      <c r="Q1799" s="20">
        <v>0</v>
      </c>
      <c r="R1799" s="20">
        <v>0</v>
      </c>
      <c r="S1799" s="20">
        <v>0</v>
      </c>
      <c r="T1799" s="20">
        <v>0</v>
      </c>
      <c r="U1799" s="20">
        <v>0</v>
      </c>
      <c r="V1799" s="20">
        <v>0</v>
      </c>
      <c r="W1799" s="20">
        <v>0</v>
      </c>
      <c r="X1799" s="20">
        <v>0</v>
      </c>
      <c r="Y1799" s="20">
        <v>0</v>
      </c>
      <c r="Z1799" s="20">
        <v>0</v>
      </c>
      <c r="AA1799" s="20">
        <v>0</v>
      </c>
      <c r="AB1799" s="20">
        <v>0</v>
      </c>
      <c r="AC1799" s="20">
        <v>0</v>
      </c>
      <c r="AD1799" s="20">
        <v>0</v>
      </c>
      <c r="AE1799" s="20">
        <v>0</v>
      </c>
      <c r="AF1799" s="20">
        <v>0</v>
      </c>
      <c r="AG1799" s="20">
        <v>0</v>
      </c>
      <c r="AH1799" s="20">
        <v>0</v>
      </c>
      <c r="AI1799" s="20" t="str">
        <f t="shared" si="166"/>
        <v>проверка пройдена</v>
      </c>
      <c r="AJ1799" s="21" t="b">
        <f t="shared" si="167"/>
        <v>0</v>
      </c>
    </row>
    <row r="1800" spans="1:36" hidden="1" x14ac:dyDescent="0.25">
      <c r="A1800" s="20" t="s">
        <v>561</v>
      </c>
      <c r="B1800" s="20" t="s">
        <v>34</v>
      </c>
      <c r="C1800" s="20" t="s">
        <v>35</v>
      </c>
      <c r="D1800" s="20" t="s">
        <v>426</v>
      </c>
      <c r="E1800" s="20" t="str">
        <f>VLOOKUP(D1800,'Коды программ'!$A$2:$B$578,2,FALSE)</f>
        <v>Вокальное искусство</v>
      </c>
      <c r="F1800" s="20" t="s">
        <v>1</v>
      </c>
      <c r="G1800" s="20" t="s">
        <v>40</v>
      </c>
      <c r="H1800" s="20">
        <v>0</v>
      </c>
      <c r="I1800" s="20">
        <v>0</v>
      </c>
      <c r="J1800" s="20">
        <v>0</v>
      </c>
      <c r="K1800" s="20">
        <v>0</v>
      </c>
      <c r="L1800" s="20">
        <v>0</v>
      </c>
      <c r="M1800" s="20">
        <v>0</v>
      </c>
      <c r="N1800" s="20">
        <v>0</v>
      </c>
      <c r="O1800" s="20">
        <v>0</v>
      </c>
      <c r="P1800" s="20">
        <v>0</v>
      </c>
      <c r="Q1800" s="20">
        <v>0</v>
      </c>
      <c r="R1800" s="20">
        <v>0</v>
      </c>
      <c r="S1800" s="20">
        <v>0</v>
      </c>
      <c r="T1800" s="20">
        <v>0</v>
      </c>
      <c r="U1800" s="20">
        <v>0</v>
      </c>
      <c r="V1800" s="20">
        <v>0</v>
      </c>
      <c r="W1800" s="20">
        <v>0</v>
      </c>
      <c r="X1800" s="20">
        <v>0</v>
      </c>
      <c r="Y1800" s="20">
        <v>0</v>
      </c>
      <c r="Z1800" s="20">
        <v>0</v>
      </c>
      <c r="AA1800" s="20">
        <v>0</v>
      </c>
      <c r="AB1800" s="20">
        <v>0</v>
      </c>
      <c r="AC1800" s="20">
        <v>0</v>
      </c>
      <c r="AD1800" s="20">
        <v>0</v>
      </c>
      <c r="AE1800" s="20">
        <v>0</v>
      </c>
      <c r="AF1800" s="20">
        <v>0</v>
      </c>
      <c r="AG1800" s="20">
        <v>0</v>
      </c>
      <c r="AH1800" s="20">
        <v>0</v>
      </c>
      <c r="AI1800" s="20" t="str">
        <f t="shared" si="166"/>
        <v>проверка пройдена</v>
      </c>
      <c r="AJ1800" s="21" t="b">
        <f t="shared" si="167"/>
        <v>0</v>
      </c>
    </row>
    <row r="1801" spans="1:36" hidden="1" x14ac:dyDescent="0.25">
      <c r="A1801" s="20" t="s">
        <v>561</v>
      </c>
      <c r="B1801" s="20" t="s">
        <v>34</v>
      </c>
      <c r="C1801" s="20" t="s">
        <v>35</v>
      </c>
      <c r="D1801" s="20" t="s">
        <v>426</v>
      </c>
      <c r="E1801" s="20" t="str">
        <f>VLOOKUP(D1801,'Коды программ'!$A$2:$B$578,2,FALSE)</f>
        <v>Вокальное искусство</v>
      </c>
      <c r="F1801" s="20" t="s">
        <v>2</v>
      </c>
      <c r="G1801" s="20" t="s">
        <v>41</v>
      </c>
      <c r="H1801" s="20">
        <v>0</v>
      </c>
      <c r="I1801" s="20">
        <v>0</v>
      </c>
      <c r="J1801" s="20">
        <v>0</v>
      </c>
      <c r="K1801" s="20">
        <v>0</v>
      </c>
      <c r="L1801" s="20">
        <v>0</v>
      </c>
      <c r="M1801" s="20">
        <v>0</v>
      </c>
      <c r="N1801" s="20">
        <v>0</v>
      </c>
      <c r="O1801" s="20">
        <v>0</v>
      </c>
      <c r="P1801" s="20">
        <v>0</v>
      </c>
      <c r="Q1801" s="20">
        <v>0</v>
      </c>
      <c r="R1801" s="20">
        <v>0</v>
      </c>
      <c r="S1801" s="20">
        <v>0</v>
      </c>
      <c r="T1801" s="20">
        <v>0</v>
      </c>
      <c r="U1801" s="20">
        <v>0</v>
      </c>
      <c r="V1801" s="20">
        <v>0</v>
      </c>
      <c r="W1801" s="20">
        <v>0</v>
      </c>
      <c r="X1801" s="20">
        <v>0</v>
      </c>
      <c r="Y1801" s="20">
        <v>0</v>
      </c>
      <c r="Z1801" s="20">
        <v>0</v>
      </c>
      <c r="AA1801" s="20">
        <v>0</v>
      </c>
      <c r="AB1801" s="20">
        <v>0</v>
      </c>
      <c r="AC1801" s="20">
        <v>0</v>
      </c>
      <c r="AD1801" s="20">
        <v>0</v>
      </c>
      <c r="AE1801" s="20">
        <v>0</v>
      </c>
      <c r="AF1801" s="20">
        <v>0</v>
      </c>
      <c r="AG1801" s="20">
        <v>0</v>
      </c>
      <c r="AH1801" s="20">
        <v>0</v>
      </c>
      <c r="AI1801" s="20" t="str">
        <f t="shared" si="166"/>
        <v>проверка пройдена</v>
      </c>
      <c r="AJ1801" s="21" t="b">
        <f t="shared" si="167"/>
        <v>0</v>
      </c>
    </row>
    <row r="1802" spans="1:36" hidden="1" x14ac:dyDescent="0.25">
      <c r="A1802" s="20" t="s">
        <v>561</v>
      </c>
      <c r="B1802" s="20" t="s">
        <v>34</v>
      </c>
      <c r="C1802" s="20" t="s">
        <v>35</v>
      </c>
      <c r="D1802" s="20" t="s">
        <v>426</v>
      </c>
      <c r="E1802" s="20" t="str">
        <f>VLOOKUP(D1802,'Коды программ'!$A$2:$B$578,2,FALSE)</f>
        <v>Вокальное искусство</v>
      </c>
      <c r="F1802" s="20" t="s">
        <v>3</v>
      </c>
      <c r="G1802" s="20" t="s">
        <v>42</v>
      </c>
      <c r="H1802" s="20">
        <v>0</v>
      </c>
      <c r="I1802" s="20">
        <v>0</v>
      </c>
      <c r="J1802" s="20">
        <v>0</v>
      </c>
      <c r="K1802" s="20">
        <v>0</v>
      </c>
      <c r="L1802" s="20">
        <v>0</v>
      </c>
      <c r="M1802" s="20">
        <v>0</v>
      </c>
      <c r="N1802" s="20">
        <v>0</v>
      </c>
      <c r="O1802" s="20">
        <v>0</v>
      </c>
      <c r="P1802" s="20">
        <v>0</v>
      </c>
      <c r="Q1802" s="20">
        <v>0</v>
      </c>
      <c r="R1802" s="20">
        <v>0</v>
      </c>
      <c r="S1802" s="20">
        <v>0</v>
      </c>
      <c r="T1802" s="20">
        <v>0</v>
      </c>
      <c r="U1802" s="20">
        <v>0</v>
      </c>
      <c r="V1802" s="20">
        <v>0</v>
      </c>
      <c r="W1802" s="20">
        <v>0</v>
      </c>
      <c r="X1802" s="20">
        <v>0</v>
      </c>
      <c r="Y1802" s="20">
        <v>0</v>
      </c>
      <c r="Z1802" s="20">
        <v>0</v>
      </c>
      <c r="AA1802" s="20">
        <v>0</v>
      </c>
      <c r="AB1802" s="20">
        <v>0</v>
      </c>
      <c r="AC1802" s="20">
        <v>0</v>
      </c>
      <c r="AD1802" s="20">
        <v>0</v>
      </c>
      <c r="AE1802" s="20">
        <v>0</v>
      </c>
      <c r="AF1802" s="20">
        <v>0</v>
      </c>
      <c r="AG1802" s="20">
        <v>0</v>
      </c>
      <c r="AH1802" s="20">
        <v>0</v>
      </c>
      <c r="AI1802" s="20" t="str">
        <f t="shared" si="166"/>
        <v>проверка пройдена</v>
      </c>
      <c r="AJ1802" s="21" t="b">
        <f t="shared" si="167"/>
        <v>0</v>
      </c>
    </row>
    <row r="1803" spans="1:36" hidden="1" x14ac:dyDescent="0.25">
      <c r="A1803" s="20" t="s">
        <v>561</v>
      </c>
      <c r="B1803" s="20" t="s">
        <v>34</v>
      </c>
      <c r="C1803" s="20" t="s">
        <v>35</v>
      </c>
      <c r="D1803" s="20" t="s">
        <v>426</v>
      </c>
      <c r="E1803" s="20" t="str">
        <f>VLOOKUP(D1803,'Коды программ'!$A$2:$B$578,2,FALSE)</f>
        <v>Вокальное искусство</v>
      </c>
      <c r="F1803" s="20" t="s">
        <v>4</v>
      </c>
      <c r="G1803" s="20" t="s">
        <v>43</v>
      </c>
      <c r="H1803" s="20">
        <v>0</v>
      </c>
      <c r="I1803" s="20">
        <v>0</v>
      </c>
      <c r="J1803" s="20">
        <v>0</v>
      </c>
      <c r="K1803" s="20">
        <v>0</v>
      </c>
      <c r="L1803" s="20">
        <v>0</v>
      </c>
      <c r="M1803" s="20">
        <v>0</v>
      </c>
      <c r="N1803" s="20">
        <v>0</v>
      </c>
      <c r="O1803" s="20">
        <v>0</v>
      </c>
      <c r="P1803" s="20">
        <v>0</v>
      </c>
      <c r="Q1803" s="20">
        <v>0</v>
      </c>
      <c r="R1803" s="20">
        <v>0</v>
      </c>
      <c r="S1803" s="20">
        <v>0</v>
      </c>
      <c r="T1803" s="20">
        <v>0</v>
      </c>
      <c r="U1803" s="20">
        <v>0</v>
      </c>
      <c r="V1803" s="20">
        <v>0</v>
      </c>
      <c r="W1803" s="20">
        <v>0</v>
      </c>
      <c r="X1803" s="20">
        <v>0</v>
      </c>
      <c r="Y1803" s="20">
        <v>0</v>
      </c>
      <c r="Z1803" s="20">
        <v>0</v>
      </c>
      <c r="AA1803" s="20">
        <v>0</v>
      </c>
      <c r="AB1803" s="20">
        <v>0</v>
      </c>
      <c r="AC1803" s="20">
        <v>0</v>
      </c>
      <c r="AD1803" s="20">
        <v>0</v>
      </c>
      <c r="AE1803" s="20">
        <v>0</v>
      </c>
      <c r="AF1803" s="20">
        <v>0</v>
      </c>
      <c r="AG1803" s="20">
        <v>0</v>
      </c>
      <c r="AH1803" s="20">
        <v>0</v>
      </c>
      <c r="AI1803" s="20" t="str">
        <f t="shared" si="166"/>
        <v>проверка пройдена</v>
      </c>
      <c r="AJ1803" s="21" t="b">
        <f t="shared" si="167"/>
        <v>0</v>
      </c>
    </row>
    <row r="1804" spans="1:36" x14ac:dyDescent="0.25">
      <c r="A1804" s="20" t="s">
        <v>561</v>
      </c>
      <c r="B1804" s="20" t="s">
        <v>34</v>
      </c>
      <c r="C1804" s="20" t="s">
        <v>35</v>
      </c>
      <c r="D1804" s="20" t="s">
        <v>417</v>
      </c>
      <c r="E1804" s="20" t="str">
        <f>VLOOKUP(D1804,'Коды программ'!$A$2:$B$578,2,FALSE)</f>
        <v>Сольное и хоровое народное пение</v>
      </c>
      <c r="F1804" s="20" t="s">
        <v>0</v>
      </c>
      <c r="G1804" s="20" t="s">
        <v>38</v>
      </c>
      <c r="H1804" s="20">
        <v>5</v>
      </c>
      <c r="I1804" s="20">
        <v>1</v>
      </c>
      <c r="J1804" s="20">
        <v>1</v>
      </c>
      <c r="K1804" s="20">
        <v>1</v>
      </c>
      <c r="L1804" s="20">
        <v>0</v>
      </c>
      <c r="M1804" s="20">
        <v>0</v>
      </c>
      <c r="N1804" s="20">
        <v>3</v>
      </c>
      <c r="O1804" s="20">
        <v>1</v>
      </c>
      <c r="P1804" s="20">
        <v>0</v>
      </c>
      <c r="Q1804" s="20">
        <v>0</v>
      </c>
      <c r="R1804" s="20">
        <v>0</v>
      </c>
      <c r="S1804" s="20">
        <v>0</v>
      </c>
      <c r="T1804" s="20">
        <v>0</v>
      </c>
      <c r="U1804" s="20">
        <v>0</v>
      </c>
      <c r="V1804" s="20">
        <v>0</v>
      </c>
      <c r="W1804" s="20">
        <v>0</v>
      </c>
      <c r="X1804" s="20">
        <v>0</v>
      </c>
      <c r="Y1804" s="20">
        <v>0</v>
      </c>
      <c r="Z1804" s="20">
        <v>0</v>
      </c>
      <c r="AA1804" s="20">
        <v>0</v>
      </c>
      <c r="AB1804" s="20">
        <v>0</v>
      </c>
      <c r="AC1804" s="20">
        <v>0</v>
      </c>
      <c r="AD1804" s="20">
        <v>0</v>
      </c>
      <c r="AE1804" s="20">
        <v>0</v>
      </c>
      <c r="AF1804" s="20">
        <v>0</v>
      </c>
      <c r="AG1804" s="20">
        <v>0</v>
      </c>
      <c r="AH1804" s="20">
        <v>0</v>
      </c>
      <c r="AI1804" s="20" t="str">
        <f t="shared" ref="AI1804:AI1823" si="168">IF(H1804=I1804+L1804+M1804+N1804+O1804+P1804+Q1804+R1804+S1804+T1804+U1804+V1804+W1804+X1804+Y1804+Z1804+AA1804+AB1804+AC1804+AD1804+AE1804+AF1804+AG1804,"проверка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804" s="21" t="b">
        <f t="shared" ref="AJ1804:AJ1823" si="169">IF(OR(J1804&gt;I1804,K1804&gt;I1804),TRUE,FALSE)</f>
        <v>0</v>
      </c>
    </row>
    <row r="1805" spans="1:36" hidden="1" x14ac:dyDescent="0.25">
      <c r="A1805" s="20" t="s">
        <v>561</v>
      </c>
      <c r="B1805" s="20" t="s">
        <v>34</v>
      </c>
      <c r="C1805" s="20" t="s">
        <v>35</v>
      </c>
      <c r="D1805" s="20" t="s">
        <v>417</v>
      </c>
      <c r="E1805" s="20" t="str">
        <f>VLOOKUP(D1805,'Коды программ'!$A$2:$B$578,2,FALSE)</f>
        <v>Сольное и хоровое народное пение</v>
      </c>
      <c r="F1805" s="20" t="s">
        <v>1</v>
      </c>
      <c r="G1805" s="20" t="s">
        <v>40</v>
      </c>
      <c r="H1805" s="20">
        <v>0</v>
      </c>
      <c r="I1805" s="20">
        <v>0</v>
      </c>
      <c r="J1805" s="20">
        <v>0</v>
      </c>
      <c r="K1805" s="20">
        <v>0</v>
      </c>
      <c r="L1805" s="20">
        <v>0</v>
      </c>
      <c r="M1805" s="20">
        <v>0</v>
      </c>
      <c r="N1805" s="20">
        <v>0</v>
      </c>
      <c r="O1805" s="20">
        <v>0</v>
      </c>
      <c r="P1805" s="20">
        <v>0</v>
      </c>
      <c r="Q1805" s="20">
        <v>0</v>
      </c>
      <c r="R1805" s="20">
        <v>0</v>
      </c>
      <c r="S1805" s="20">
        <v>0</v>
      </c>
      <c r="T1805" s="20">
        <v>0</v>
      </c>
      <c r="U1805" s="20">
        <v>0</v>
      </c>
      <c r="V1805" s="20">
        <v>0</v>
      </c>
      <c r="W1805" s="20">
        <v>0</v>
      </c>
      <c r="X1805" s="20">
        <v>0</v>
      </c>
      <c r="Y1805" s="20">
        <v>0</v>
      </c>
      <c r="Z1805" s="20">
        <v>0</v>
      </c>
      <c r="AA1805" s="20">
        <v>0</v>
      </c>
      <c r="AB1805" s="20">
        <v>0</v>
      </c>
      <c r="AC1805" s="20">
        <v>0</v>
      </c>
      <c r="AD1805" s="20">
        <v>0</v>
      </c>
      <c r="AE1805" s="20">
        <v>0</v>
      </c>
      <c r="AF1805" s="20">
        <v>0</v>
      </c>
      <c r="AG1805" s="20">
        <v>0</v>
      </c>
      <c r="AH1805" s="20">
        <v>0</v>
      </c>
      <c r="AI1805" s="20" t="str">
        <f t="shared" si="168"/>
        <v>проверка пройдена</v>
      </c>
      <c r="AJ1805" s="21" t="b">
        <f t="shared" si="169"/>
        <v>0</v>
      </c>
    </row>
    <row r="1806" spans="1:36" hidden="1" x14ac:dyDescent="0.25">
      <c r="A1806" s="20" t="s">
        <v>561</v>
      </c>
      <c r="B1806" s="20" t="s">
        <v>34</v>
      </c>
      <c r="C1806" s="20" t="s">
        <v>35</v>
      </c>
      <c r="D1806" s="20" t="s">
        <v>417</v>
      </c>
      <c r="E1806" s="20" t="str">
        <f>VLOOKUP(D1806,'Коды программ'!$A$2:$B$578,2,FALSE)</f>
        <v>Сольное и хоровое народное пение</v>
      </c>
      <c r="F1806" s="20" t="s">
        <v>2</v>
      </c>
      <c r="G1806" s="20" t="s">
        <v>41</v>
      </c>
      <c r="H1806" s="20">
        <v>0</v>
      </c>
      <c r="I1806" s="20">
        <v>0</v>
      </c>
      <c r="J1806" s="20">
        <v>0</v>
      </c>
      <c r="K1806" s="20">
        <v>0</v>
      </c>
      <c r="L1806" s="20">
        <v>0</v>
      </c>
      <c r="M1806" s="20">
        <v>0</v>
      </c>
      <c r="N1806" s="20">
        <v>0</v>
      </c>
      <c r="O1806" s="20">
        <v>0</v>
      </c>
      <c r="P1806" s="20">
        <v>0</v>
      </c>
      <c r="Q1806" s="20">
        <v>0</v>
      </c>
      <c r="R1806" s="20">
        <v>0</v>
      </c>
      <c r="S1806" s="20">
        <v>0</v>
      </c>
      <c r="T1806" s="20">
        <v>0</v>
      </c>
      <c r="U1806" s="20">
        <v>0</v>
      </c>
      <c r="V1806" s="20">
        <v>0</v>
      </c>
      <c r="W1806" s="20">
        <v>0</v>
      </c>
      <c r="X1806" s="20">
        <v>0</v>
      </c>
      <c r="Y1806" s="20">
        <v>0</v>
      </c>
      <c r="Z1806" s="20">
        <v>0</v>
      </c>
      <c r="AA1806" s="20">
        <v>0</v>
      </c>
      <c r="AB1806" s="20">
        <v>0</v>
      </c>
      <c r="AC1806" s="20">
        <v>0</v>
      </c>
      <c r="AD1806" s="20">
        <v>0</v>
      </c>
      <c r="AE1806" s="20">
        <v>0</v>
      </c>
      <c r="AF1806" s="20">
        <v>0</v>
      </c>
      <c r="AG1806" s="20">
        <v>0</v>
      </c>
      <c r="AH1806" s="20">
        <v>0</v>
      </c>
      <c r="AI1806" s="20" t="str">
        <f t="shared" si="168"/>
        <v>проверка пройдена</v>
      </c>
      <c r="AJ1806" s="21" t="b">
        <f t="shared" si="169"/>
        <v>0</v>
      </c>
    </row>
    <row r="1807" spans="1:36" hidden="1" x14ac:dyDescent="0.25">
      <c r="A1807" s="20" t="s">
        <v>561</v>
      </c>
      <c r="B1807" s="20" t="s">
        <v>34</v>
      </c>
      <c r="C1807" s="20" t="s">
        <v>35</v>
      </c>
      <c r="D1807" s="20" t="s">
        <v>417</v>
      </c>
      <c r="E1807" s="20" t="str">
        <f>VLOOKUP(D1807,'Коды программ'!$A$2:$B$578,2,FALSE)</f>
        <v>Сольное и хоровое народное пение</v>
      </c>
      <c r="F1807" s="20" t="s">
        <v>3</v>
      </c>
      <c r="G1807" s="20" t="s">
        <v>42</v>
      </c>
      <c r="H1807" s="20">
        <v>0</v>
      </c>
      <c r="I1807" s="20">
        <v>0</v>
      </c>
      <c r="J1807" s="20">
        <v>0</v>
      </c>
      <c r="K1807" s="20">
        <v>0</v>
      </c>
      <c r="L1807" s="20">
        <v>0</v>
      </c>
      <c r="M1807" s="20">
        <v>0</v>
      </c>
      <c r="N1807" s="20">
        <v>0</v>
      </c>
      <c r="O1807" s="20">
        <v>0</v>
      </c>
      <c r="P1807" s="20">
        <v>0</v>
      </c>
      <c r="Q1807" s="20">
        <v>0</v>
      </c>
      <c r="R1807" s="20">
        <v>0</v>
      </c>
      <c r="S1807" s="20">
        <v>0</v>
      </c>
      <c r="T1807" s="20">
        <v>0</v>
      </c>
      <c r="U1807" s="20">
        <v>0</v>
      </c>
      <c r="V1807" s="20">
        <v>0</v>
      </c>
      <c r="W1807" s="20">
        <v>0</v>
      </c>
      <c r="X1807" s="20">
        <v>0</v>
      </c>
      <c r="Y1807" s="20">
        <v>0</v>
      </c>
      <c r="Z1807" s="20">
        <v>0</v>
      </c>
      <c r="AA1807" s="20">
        <v>0</v>
      </c>
      <c r="AB1807" s="20">
        <v>0</v>
      </c>
      <c r="AC1807" s="20">
        <v>0</v>
      </c>
      <c r="AD1807" s="20">
        <v>0</v>
      </c>
      <c r="AE1807" s="20">
        <v>0</v>
      </c>
      <c r="AF1807" s="20">
        <v>0</v>
      </c>
      <c r="AG1807" s="20">
        <v>0</v>
      </c>
      <c r="AH1807" s="20">
        <v>0</v>
      </c>
      <c r="AI1807" s="20" t="str">
        <f t="shared" si="168"/>
        <v>проверка пройдена</v>
      </c>
      <c r="AJ1807" s="21" t="b">
        <f t="shared" si="169"/>
        <v>0</v>
      </c>
    </row>
    <row r="1808" spans="1:36" hidden="1" x14ac:dyDescent="0.25">
      <c r="A1808" s="20" t="s">
        <v>561</v>
      </c>
      <c r="B1808" s="20" t="s">
        <v>34</v>
      </c>
      <c r="C1808" s="20" t="s">
        <v>35</v>
      </c>
      <c r="D1808" s="20" t="s">
        <v>417</v>
      </c>
      <c r="E1808" s="20" t="str">
        <f>VLOOKUP(D1808,'Коды программ'!$A$2:$B$578,2,FALSE)</f>
        <v>Сольное и хоровое народное пение</v>
      </c>
      <c r="F1808" s="20" t="s">
        <v>4</v>
      </c>
      <c r="G1808" s="20" t="s">
        <v>43</v>
      </c>
      <c r="H1808" s="20">
        <v>0</v>
      </c>
      <c r="I1808" s="20">
        <v>0</v>
      </c>
      <c r="J1808" s="20">
        <v>0</v>
      </c>
      <c r="K1808" s="20">
        <v>0</v>
      </c>
      <c r="L1808" s="20">
        <v>0</v>
      </c>
      <c r="M1808" s="20">
        <v>0</v>
      </c>
      <c r="N1808" s="20">
        <v>0</v>
      </c>
      <c r="O1808" s="20">
        <v>0</v>
      </c>
      <c r="P1808" s="20">
        <v>0</v>
      </c>
      <c r="Q1808" s="20">
        <v>0</v>
      </c>
      <c r="R1808" s="20">
        <v>0</v>
      </c>
      <c r="S1808" s="20">
        <v>0</v>
      </c>
      <c r="T1808" s="20">
        <v>0</v>
      </c>
      <c r="U1808" s="20">
        <v>0</v>
      </c>
      <c r="V1808" s="20">
        <v>0</v>
      </c>
      <c r="W1808" s="20">
        <v>0</v>
      </c>
      <c r="X1808" s="20">
        <v>0</v>
      </c>
      <c r="Y1808" s="20">
        <v>0</v>
      </c>
      <c r="Z1808" s="20">
        <v>0</v>
      </c>
      <c r="AA1808" s="20">
        <v>0</v>
      </c>
      <c r="AB1808" s="20">
        <v>0</v>
      </c>
      <c r="AC1808" s="20">
        <v>0</v>
      </c>
      <c r="AD1808" s="20">
        <v>0</v>
      </c>
      <c r="AE1808" s="20">
        <v>0</v>
      </c>
      <c r="AF1808" s="20">
        <v>0</v>
      </c>
      <c r="AG1808" s="20">
        <v>0</v>
      </c>
      <c r="AH1808" s="20">
        <v>0</v>
      </c>
      <c r="AI1808" s="20" t="str">
        <f t="shared" si="168"/>
        <v>проверка пройдена</v>
      </c>
      <c r="AJ1808" s="21" t="b">
        <f t="shared" si="169"/>
        <v>0</v>
      </c>
    </row>
    <row r="1809" spans="1:36" x14ac:dyDescent="0.25">
      <c r="A1809" s="20" t="s">
        <v>561</v>
      </c>
      <c r="B1809" s="20" t="s">
        <v>34</v>
      </c>
      <c r="C1809" s="20" t="s">
        <v>35</v>
      </c>
      <c r="D1809" s="20" t="s">
        <v>419</v>
      </c>
      <c r="E1809" s="20" t="str">
        <f>VLOOKUP(D1809,'Коды программ'!$A$2:$B$578,2,FALSE)</f>
        <v>Хоровое дирижирование с присвоением квалификаций хормейстер, преподаватель</v>
      </c>
      <c r="F1809" s="20" t="s">
        <v>0</v>
      </c>
      <c r="G1809" s="20" t="s">
        <v>38</v>
      </c>
      <c r="H1809" s="20">
        <v>7</v>
      </c>
      <c r="I1809" s="20">
        <v>4</v>
      </c>
      <c r="J1809" s="20">
        <v>4</v>
      </c>
      <c r="K1809" s="20">
        <v>4</v>
      </c>
      <c r="L1809" s="20">
        <v>0</v>
      </c>
      <c r="M1809" s="20">
        <v>0</v>
      </c>
      <c r="N1809" s="20">
        <v>3</v>
      </c>
      <c r="O1809" s="20">
        <v>0</v>
      </c>
      <c r="P1809" s="20">
        <v>0</v>
      </c>
      <c r="Q1809" s="20">
        <v>0</v>
      </c>
      <c r="R1809" s="20">
        <v>0</v>
      </c>
      <c r="S1809" s="20">
        <v>0</v>
      </c>
      <c r="T1809" s="20">
        <v>0</v>
      </c>
      <c r="U1809" s="20">
        <v>0</v>
      </c>
      <c r="V1809" s="20">
        <v>0</v>
      </c>
      <c r="W1809" s="20">
        <v>0</v>
      </c>
      <c r="X1809" s="20">
        <v>0</v>
      </c>
      <c r="Y1809" s="20">
        <v>0</v>
      </c>
      <c r="Z1809" s="20">
        <v>0</v>
      </c>
      <c r="AA1809" s="20">
        <v>0</v>
      </c>
      <c r="AB1809" s="20">
        <v>0</v>
      </c>
      <c r="AC1809" s="20">
        <v>0</v>
      </c>
      <c r="AD1809" s="20">
        <v>0</v>
      </c>
      <c r="AE1809" s="20">
        <v>0</v>
      </c>
      <c r="AF1809" s="20">
        <v>0</v>
      </c>
      <c r="AG1809" s="20">
        <v>0</v>
      </c>
      <c r="AH1809" s="20">
        <v>0</v>
      </c>
      <c r="AI1809" s="20" t="str">
        <f t="shared" si="168"/>
        <v>проверка пройдена</v>
      </c>
      <c r="AJ1809" s="21" t="b">
        <f t="shared" si="169"/>
        <v>0</v>
      </c>
    </row>
    <row r="1810" spans="1:36" hidden="1" x14ac:dyDescent="0.25">
      <c r="A1810" s="20" t="s">
        <v>561</v>
      </c>
      <c r="B1810" s="20" t="s">
        <v>34</v>
      </c>
      <c r="C1810" s="20" t="s">
        <v>35</v>
      </c>
      <c r="D1810" s="20" t="s">
        <v>419</v>
      </c>
      <c r="E1810" s="20" t="str">
        <f>VLOOKUP(D1810,'Коды программ'!$A$2:$B$578,2,FALSE)</f>
        <v>Хоровое дирижирование с присвоением квалификаций хормейстер, преподаватель</v>
      </c>
      <c r="F1810" s="20" t="s">
        <v>1</v>
      </c>
      <c r="G1810" s="20" t="s">
        <v>40</v>
      </c>
      <c r="H1810" s="20">
        <v>0</v>
      </c>
      <c r="I1810" s="20">
        <v>0</v>
      </c>
      <c r="J1810" s="20">
        <v>0</v>
      </c>
      <c r="K1810" s="20">
        <v>0</v>
      </c>
      <c r="L1810" s="20">
        <v>0</v>
      </c>
      <c r="M1810" s="20">
        <v>0</v>
      </c>
      <c r="N1810" s="20">
        <v>0</v>
      </c>
      <c r="O1810" s="20">
        <v>0</v>
      </c>
      <c r="P1810" s="20">
        <v>0</v>
      </c>
      <c r="Q1810" s="20">
        <v>0</v>
      </c>
      <c r="R1810" s="20">
        <v>0</v>
      </c>
      <c r="S1810" s="20">
        <v>0</v>
      </c>
      <c r="T1810" s="20">
        <v>0</v>
      </c>
      <c r="U1810" s="20">
        <v>0</v>
      </c>
      <c r="V1810" s="20">
        <v>0</v>
      </c>
      <c r="W1810" s="20">
        <v>0</v>
      </c>
      <c r="X1810" s="20">
        <v>0</v>
      </c>
      <c r="Y1810" s="20">
        <v>0</v>
      </c>
      <c r="Z1810" s="20">
        <v>0</v>
      </c>
      <c r="AA1810" s="20">
        <v>0</v>
      </c>
      <c r="AB1810" s="20">
        <v>0</v>
      </c>
      <c r="AC1810" s="20">
        <v>0</v>
      </c>
      <c r="AD1810" s="20">
        <v>0</v>
      </c>
      <c r="AE1810" s="20">
        <v>0</v>
      </c>
      <c r="AF1810" s="20">
        <v>0</v>
      </c>
      <c r="AG1810" s="20">
        <v>0</v>
      </c>
      <c r="AH1810" s="20">
        <v>0</v>
      </c>
      <c r="AI1810" s="20" t="str">
        <f t="shared" si="168"/>
        <v>проверка пройдена</v>
      </c>
      <c r="AJ1810" s="21" t="b">
        <f t="shared" si="169"/>
        <v>0</v>
      </c>
    </row>
    <row r="1811" spans="1:36" hidden="1" x14ac:dyDescent="0.25">
      <c r="A1811" s="20" t="s">
        <v>561</v>
      </c>
      <c r="B1811" s="20" t="s">
        <v>34</v>
      </c>
      <c r="C1811" s="20" t="s">
        <v>35</v>
      </c>
      <c r="D1811" s="20" t="s">
        <v>419</v>
      </c>
      <c r="E1811" s="20" t="str">
        <f>VLOOKUP(D1811,'Коды программ'!$A$2:$B$578,2,FALSE)</f>
        <v>Хоровое дирижирование с присвоением квалификаций хормейстер, преподаватель</v>
      </c>
      <c r="F1811" s="20" t="s">
        <v>2</v>
      </c>
      <c r="G1811" s="20" t="s">
        <v>41</v>
      </c>
      <c r="H1811" s="20">
        <v>0</v>
      </c>
      <c r="I1811" s="20">
        <v>0</v>
      </c>
      <c r="J1811" s="20">
        <v>0</v>
      </c>
      <c r="K1811" s="20">
        <v>0</v>
      </c>
      <c r="L1811" s="20">
        <v>0</v>
      </c>
      <c r="M1811" s="20">
        <v>0</v>
      </c>
      <c r="N1811" s="20">
        <v>0</v>
      </c>
      <c r="O1811" s="20">
        <v>0</v>
      </c>
      <c r="P1811" s="20">
        <v>0</v>
      </c>
      <c r="Q1811" s="20">
        <v>0</v>
      </c>
      <c r="R1811" s="20">
        <v>0</v>
      </c>
      <c r="S1811" s="20">
        <v>0</v>
      </c>
      <c r="T1811" s="20">
        <v>0</v>
      </c>
      <c r="U1811" s="20">
        <v>0</v>
      </c>
      <c r="V1811" s="20">
        <v>0</v>
      </c>
      <c r="W1811" s="20">
        <v>0</v>
      </c>
      <c r="X1811" s="20">
        <v>0</v>
      </c>
      <c r="Y1811" s="20">
        <v>0</v>
      </c>
      <c r="Z1811" s="20">
        <v>0</v>
      </c>
      <c r="AA1811" s="20">
        <v>0</v>
      </c>
      <c r="AB1811" s="20">
        <v>0</v>
      </c>
      <c r="AC1811" s="20">
        <v>0</v>
      </c>
      <c r="AD1811" s="20">
        <v>0</v>
      </c>
      <c r="AE1811" s="20">
        <v>0</v>
      </c>
      <c r="AF1811" s="20">
        <v>0</v>
      </c>
      <c r="AG1811" s="20">
        <v>0</v>
      </c>
      <c r="AH1811" s="20">
        <v>0</v>
      </c>
      <c r="AI1811" s="20" t="str">
        <f t="shared" si="168"/>
        <v>проверка пройдена</v>
      </c>
      <c r="AJ1811" s="21" t="b">
        <f t="shared" si="169"/>
        <v>0</v>
      </c>
    </row>
    <row r="1812" spans="1:36" hidden="1" x14ac:dyDescent="0.25">
      <c r="A1812" s="20" t="s">
        <v>561</v>
      </c>
      <c r="B1812" s="20" t="s">
        <v>34</v>
      </c>
      <c r="C1812" s="20" t="s">
        <v>35</v>
      </c>
      <c r="D1812" s="20" t="s">
        <v>419</v>
      </c>
      <c r="E1812" s="20" t="str">
        <f>VLOOKUP(D1812,'Коды программ'!$A$2:$B$578,2,FALSE)</f>
        <v>Хоровое дирижирование с присвоением квалификаций хормейстер, преподаватель</v>
      </c>
      <c r="F1812" s="20" t="s">
        <v>3</v>
      </c>
      <c r="G1812" s="20" t="s">
        <v>42</v>
      </c>
      <c r="H1812" s="20">
        <v>0</v>
      </c>
      <c r="I1812" s="20">
        <v>0</v>
      </c>
      <c r="J1812" s="20">
        <v>0</v>
      </c>
      <c r="K1812" s="20">
        <v>0</v>
      </c>
      <c r="L1812" s="20">
        <v>0</v>
      </c>
      <c r="M1812" s="20">
        <v>0</v>
      </c>
      <c r="N1812" s="20">
        <v>0</v>
      </c>
      <c r="O1812" s="20">
        <v>0</v>
      </c>
      <c r="P1812" s="20">
        <v>0</v>
      </c>
      <c r="Q1812" s="20">
        <v>0</v>
      </c>
      <c r="R1812" s="20">
        <v>0</v>
      </c>
      <c r="S1812" s="20">
        <v>0</v>
      </c>
      <c r="T1812" s="20">
        <v>0</v>
      </c>
      <c r="U1812" s="20">
        <v>0</v>
      </c>
      <c r="V1812" s="20">
        <v>0</v>
      </c>
      <c r="W1812" s="20">
        <v>0</v>
      </c>
      <c r="X1812" s="20">
        <v>0</v>
      </c>
      <c r="Y1812" s="20">
        <v>0</v>
      </c>
      <c r="Z1812" s="20">
        <v>0</v>
      </c>
      <c r="AA1812" s="20">
        <v>0</v>
      </c>
      <c r="AB1812" s="20">
        <v>0</v>
      </c>
      <c r="AC1812" s="20">
        <v>0</v>
      </c>
      <c r="AD1812" s="20">
        <v>0</v>
      </c>
      <c r="AE1812" s="20">
        <v>0</v>
      </c>
      <c r="AF1812" s="20">
        <v>0</v>
      </c>
      <c r="AG1812" s="20">
        <v>0</v>
      </c>
      <c r="AH1812" s="20">
        <v>0</v>
      </c>
      <c r="AI1812" s="20" t="str">
        <f t="shared" si="168"/>
        <v>проверка пройдена</v>
      </c>
      <c r="AJ1812" s="21" t="b">
        <f t="shared" si="169"/>
        <v>0</v>
      </c>
    </row>
    <row r="1813" spans="1:36" hidden="1" x14ac:dyDescent="0.25">
      <c r="A1813" s="20" t="s">
        <v>561</v>
      </c>
      <c r="B1813" s="20" t="s">
        <v>34</v>
      </c>
      <c r="C1813" s="20" t="s">
        <v>35</v>
      </c>
      <c r="D1813" s="20" t="s">
        <v>419</v>
      </c>
      <c r="E1813" s="20" t="str">
        <f>VLOOKUP(D1813,'Коды программ'!$A$2:$B$578,2,FALSE)</f>
        <v>Хоровое дирижирование с присвоением квалификаций хормейстер, преподаватель</v>
      </c>
      <c r="F1813" s="20" t="s">
        <v>4</v>
      </c>
      <c r="G1813" s="20" t="s">
        <v>43</v>
      </c>
      <c r="H1813" s="20">
        <v>0</v>
      </c>
      <c r="I1813" s="20">
        <v>0</v>
      </c>
      <c r="J1813" s="20">
        <v>0</v>
      </c>
      <c r="K1813" s="20">
        <v>0</v>
      </c>
      <c r="L1813" s="20">
        <v>0</v>
      </c>
      <c r="M1813" s="20">
        <v>0</v>
      </c>
      <c r="N1813" s="20">
        <v>0</v>
      </c>
      <c r="O1813" s="20">
        <v>0</v>
      </c>
      <c r="P1813" s="20">
        <v>0</v>
      </c>
      <c r="Q1813" s="20">
        <v>0</v>
      </c>
      <c r="R1813" s="20">
        <v>0</v>
      </c>
      <c r="S1813" s="20">
        <v>0</v>
      </c>
      <c r="T1813" s="20">
        <v>0</v>
      </c>
      <c r="U1813" s="20">
        <v>0</v>
      </c>
      <c r="V1813" s="20">
        <v>0</v>
      </c>
      <c r="W1813" s="20">
        <v>0</v>
      </c>
      <c r="X1813" s="20">
        <v>0</v>
      </c>
      <c r="Y1813" s="20">
        <v>0</v>
      </c>
      <c r="Z1813" s="20">
        <v>0</v>
      </c>
      <c r="AA1813" s="20">
        <v>0</v>
      </c>
      <c r="AB1813" s="20">
        <v>0</v>
      </c>
      <c r="AC1813" s="20">
        <v>0</v>
      </c>
      <c r="AD1813" s="20">
        <v>0</v>
      </c>
      <c r="AE1813" s="20">
        <v>0</v>
      </c>
      <c r="AF1813" s="20">
        <v>0</v>
      </c>
      <c r="AG1813" s="20">
        <v>0</v>
      </c>
      <c r="AH1813" s="20">
        <v>0</v>
      </c>
      <c r="AI1813" s="20" t="str">
        <f t="shared" si="168"/>
        <v>проверка пройдена</v>
      </c>
      <c r="AJ1813" s="21" t="b">
        <f t="shared" si="169"/>
        <v>0</v>
      </c>
    </row>
    <row r="1814" spans="1:36" x14ac:dyDescent="0.25">
      <c r="A1814" s="20" t="s">
        <v>561</v>
      </c>
      <c r="B1814" s="20" t="s">
        <v>34</v>
      </c>
      <c r="C1814" s="20" t="s">
        <v>35</v>
      </c>
      <c r="D1814" s="20" t="s">
        <v>428</v>
      </c>
      <c r="E1814" s="20" t="str">
        <f>VLOOKUP(D1814,'Коды программ'!$A$2:$B$578,2,FALSE)</f>
        <v>Теория музыки</v>
      </c>
      <c r="F1814" s="20" t="s">
        <v>0</v>
      </c>
      <c r="G1814" s="20" t="s">
        <v>38</v>
      </c>
      <c r="H1814" s="20">
        <v>3</v>
      </c>
      <c r="I1814" s="20">
        <v>1</v>
      </c>
      <c r="J1814" s="20">
        <v>1</v>
      </c>
      <c r="K1814" s="20">
        <v>1</v>
      </c>
      <c r="L1814" s="20">
        <v>0</v>
      </c>
      <c r="M1814" s="20">
        <v>0</v>
      </c>
      <c r="N1814" s="20">
        <v>2</v>
      </c>
      <c r="O1814" s="20">
        <v>0</v>
      </c>
      <c r="P1814" s="20">
        <v>0</v>
      </c>
      <c r="Q1814" s="20">
        <v>0</v>
      </c>
      <c r="R1814" s="20">
        <v>0</v>
      </c>
      <c r="S1814" s="20">
        <v>0</v>
      </c>
      <c r="T1814" s="20">
        <v>0</v>
      </c>
      <c r="U1814" s="20">
        <v>0</v>
      </c>
      <c r="V1814" s="20">
        <v>0</v>
      </c>
      <c r="W1814" s="20">
        <v>0</v>
      </c>
      <c r="X1814" s="20">
        <v>0</v>
      </c>
      <c r="Y1814" s="20">
        <v>0</v>
      </c>
      <c r="Z1814" s="20">
        <v>0</v>
      </c>
      <c r="AA1814" s="20">
        <v>0</v>
      </c>
      <c r="AB1814" s="20">
        <v>0</v>
      </c>
      <c r="AC1814" s="20">
        <v>0</v>
      </c>
      <c r="AD1814" s="20">
        <v>0</v>
      </c>
      <c r="AE1814" s="20">
        <v>0</v>
      </c>
      <c r="AF1814" s="20">
        <v>0</v>
      </c>
      <c r="AG1814" s="20">
        <v>0</v>
      </c>
      <c r="AH1814" s="20">
        <v>0</v>
      </c>
      <c r="AI1814" s="20" t="str">
        <f t="shared" si="168"/>
        <v>проверка пройдена</v>
      </c>
      <c r="AJ1814" s="21" t="b">
        <f t="shared" si="169"/>
        <v>0</v>
      </c>
    </row>
    <row r="1815" spans="1:36" hidden="1" x14ac:dyDescent="0.25">
      <c r="A1815" s="20" t="s">
        <v>561</v>
      </c>
      <c r="B1815" s="20" t="s">
        <v>34</v>
      </c>
      <c r="C1815" s="20" t="s">
        <v>35</v>
      </c>
      <c r="D1815" s="20" t="s">
        <v>428</v>
      </c>
      <c r="E1815" s="20" t="str">
        <f>VLOOKUP(D1815,'Коды программ'!$A$2:$B$578,2,FALSE)</f>
        <v>Теория музыки</v>
      </c>
      <c r="F1815" s="20" t="s">
        <v>1</v>
      </c>
      <c r="G1815" s="20" t="s">
        <v>40</v>
      </c>
      <c r="H1815" s="20">
        <v>0</v>
      </c>
      <c r="I1815" s="20">
        <v>0</v>
      </c>
      <c r="J1815" s="20">
        <v>0</v>
      </c>
      <c r="K1815" s="20">
        <v>0</v>
      </c>
      <c r="L1815" s="20">
        <v>0</v>
      </c>
      <c r="M1815" s="20">
        <v>0</v>
      </c>
      <c r="N1815" s="20">
        <v>0</v>
      </c>
      <c r="O1815" s="20">
        <v>0</v>
      </c>
      <c r="P1815" s="20">
        <v>0</v>
      </c>
      <c r="Q1815" s="20">
        <v>0</v>
      </c>
      <c r="R1815" s="20">
        <v>0</v>
      </c>
      <c r="S1815" s="20">
        <v>0</v>
      </c>
      <c r="T1815" s="20">
        <v>0</v>
      </c>
      <c r="U1815" s="20">
        <v>0</v>
      </c>
      <c r="V1815" s="20">
        <v>0</v>
      </c>
      <c r="W1815" s="20">
        <v>0</v>
      </c>
      <c r="X1815" s="20">
        <v>0</v>
      </c>
      <c r="Y1815" s="20">
        <v>0</v>
      </c>
      <c r="Z1815" s="20">
        <v>0</v>
      </c>
      <c r="AA1815" s="20">
        <v>0</v>
      </c>
      <c r="AB1815" s="20">
        <v>0</v>
      </c>
      <c r="AC1815" s="20">
        <v>0</v>
      </c>
      <c r="AD1815" s="20">
        <v>0</v>
      </c>
      <c r="AE1815" s="20">
        <v>0</v>
      </c>
      <c r="AF1815" s="20">
        <v>0</v>
      </c>
      <c r="AG1815" s="20">
        <v>0</v>
      </c>
      <c r="AH1815" s="20">
        <v>0</v>
      </c>
      <c r="AI1815" s="20" t="str">
        <f t="shared" si="168"/>
        <v>проверка пройдена</v>
      </c>
      <c r="AJ1815" s="21" t="b">
        <f t="shared" si="169"/>
        <v>0</v>
      </c>
    </row>
    <row r="1816" spans="1:36" hidden="1" x14ac:dyDescent="0.25">
      <c r="A1816" s="20" t="s">
        <v>561</v>
      </c>
      <c r="B1816" s="20" t="s">
        <v>34</v>
      </c>
      <c r="C1816" s="20" t="s">
        <v>35</v>
      </c>
      <c r="D1816" s="20" t="s">
        <v>428</v>
      </c>
      <c r="E1816" s="20" t="str">
        <f>VLOOKUP(D1816,'Коды программ'!$A$2:$B$578,2,FALSE)</f>
        <v>Теория музыки</v>
      </c>
      <c r="F1816" s="20" t="s">
        <v>2</v>
      </c>
      <c r="G1816" s="20" t="s">
        <v>41</v>
      </c>
      <c r="H1816" s="20">
        <v>0</v>
      </c>
      <c r="I1816" s="20">
        <v>0</v>
      </c>
      <c r="J1816" s="20">
        <v>0</v>
      </c>
      <c r="K1816" s="20">
        <v>0</v>
      </c>
      <c r="L1816" s="20">
        <v>0</v>
      </c>
      <c r="M1816" s="20">
        <v>0</v>
      </c>
      <c r="N1816" s="20">
        <v>0</v>
      </c>
      <c r="O1816" s="20">
        <v>0</v>
      </c>
      <c r="P1816" s="20">
        <v>0</v>
      </c>
      <c r="Q1816" s="20">
        <v>0</v>
      </c>
      <c r="R1816" s="20">
        <v>0</v>
      </c>
      <c r="S1816" s="20">
        <v>0</v>
      </c>
      <c r="T1816" s="20">
        <v>0</v>
      </c>
      <c r="U1816" s="20">
        <v>0</v>
      </c>
      <c r="V1816" s="20">
        <v>0</v>
      </c>
      <c r="W1816" s="20">
        <v>0</v>
      </c>
      <c r="X1816" s="20">
        <v>0</v>
      </c>
      <c r="Y1816" s="20">
        <v>0</v>
      </c>
      <c r="Z1816" s="20">
        <v>0</v>
      </c>
      <c r="AA1816" s="20">
        <v>0</v>
      </c>
      <c r="AB1816" s="20">
        <v>0</v>
      </c>
      <c r="AC1816" s="20">
        <v>0</v>
      </c>
      <c r="AD1816" s="20">
        <v>0</v>
      </c>
      <c r="AE1816" s="20">
        <v>0</v>
      </c>
      <c r="AF1816" s="20">
        <v>0</v>
      </c>
      <c r="AG1816" s="20">
        <v>0</v>
      </c>
      <c r="AH1816" s="20">
        <v>0</v>
      </c>
      <c r="AI1816" s="20" t="str">
        <f t="shared" si="168"/>
        <v>проверка пройдена</v>
      </c>
      <c r="AJ1816" s="21" t="b">
        <f t="shared" si="169"/>
        <v>0</v>
      </c>
    </row>
    <row r="1817" spans="1:36" hidden="1" x14ac:dyDescent="0.25">
      <c r="A1817" s="20" t="s">
        <v>561</v>
      </c>
      <c r="B1817" s="20" t="s">
        <v>34</v>
      </c>
      <c r="C1817" s="20" t="s">
        <v>35</v>
      </c>
      <c r="D1817" s="20" t="s">
        <v>428</v>
      </c>
      <c r="E1817" s="20" t="str">
        <f>VLOOKUP(D1817,'Коды программ'!$A$2:$B$578,2,FALSE)</f>
        <v>Теория музыки</v>
      </c>
      <c r="F1817" s="20" t="s">
        <v>3</v>
      </c>
      <c r="G1817" s="20" t="s">
        <v>42</v>
      </c>
      <c r="H1817" s="20">
        <v>0</v>
      </c>
      <c r="I1817" s="20">
        <v>0</v>
      </c>
      <c r="J1817" s="20">
        <v>0</v>
      </c>
      <c r="K1817" s="20">
        <v>0</v>
      </c>
      <c r="L1817" s="20">
        <v>0</v>
      </c>
      <c r="M1817" s="20">
        <v>0</v>
      </c>
      <c r="N1817" s="20">
        <v>0</v>
      </c>
      <c r="O1817" s="20">
        <v>0</v>
      </c>
      <c r="P1817" s="20">
        <v>0</v>
      </c>
      <c r="Q1817" s="20">
        <v>0</v>
      </c>
      <c r="R1817" s="20">
        <v>0</v>
      </c>
      <c r="S1817" s="20">
        <v>0</v>
      </c>
      <c r="T1817" s="20">
        <v>0</v>
      </c>
      <c r="U1817" s="20">
        <v>0</v>
      </c>
      <c r="V1817" s="20">
        <v>0</v>
      </c>
      <c r="W1817" s="20">
        <v>0</v>
      </c>
      <c r="X1817" s="20">
        <v>0</v>
      </c>
      <c r="Y1817" s="20">
        <v>0</v>
      </c>
      <c r="Z1817" s="20">
        <v>0</v>
      </c>
      <c r="AA1817" s="20">
        <v>0</v>
      </c>
      <c r="AB1817" s="20">
        <v>0</v>
      </c>
      <c r="AC1817" s="20">
        <v>0</v>
      </c>
      <c r="AD1817" s="20">
        <v>0</v>
      </c>
      <c r="AE1817" s="20">
        <v>0</v>
      </c>
      <c r="AF1817" s="20">
        <v>0</v>
      </c>
      <c r="AG1817" s="20">
        <v>0</v>
      </c>
      <c r="AH1817" s="20">
        <v>0</v>
      </c>
      <c r="AI1817" s="20" t="str">
        <f t="shared" si="168"/>
        <v>проверка пройдена</v>
      </c>
      <c r="AJ1817" s="21" t="b">
        <f t="shared" si="169"/>
        <v>0</v>
      </c>
    </row>
    <row r="1818" spans="1:36" hidden="1" x14ac:dyDescent="0.25">
      <c r="A1818" s="20" t="s">
        <v>561</v>
      </c>
      <c r="B1818" s="20" t="s">
        <v>34</v>
      </c>
      <c r="C1818" s="20" t="s">
        <v>35</v>
      </c>
      <c r="D1818" s="20" t="s">
        <v>428</v>
      </c>
      <c r="E1818" s="20" t="str">
        <f>VLOOKUP(D1818,'Коды программ'!$A$2:$B$578,2,FALSE)</f>
        <v>Теория музыки</v>
      </c>
      <c r="F1818" s="20" t="s">
        <v>4</v>
      </c>
      <c r="G1818" s="20" t="s">
        <v>43</v>
      </c>
      <c r="H1818" s="20">
        <v>0</v>
      </c>
      <c r="I1818" s="20">
        <v>0</v>
      </c>
      <c r="J1818" s="20">
        <v>0</v>
      </c>
      <c r="K1818" s="20">
        <v>0</v>
      </c>
      <c r="L1818" s="20">
        <v>0</v>
      </c>
      <c r="M1818" s="20">
        <v>0</v>
      </c>
      <c r="N1818" s="20">
        <v>0</v>
      </c>
      <c r="O1818" s="20">
        <v>0</v>
      </c>
      <c r="P1818" s="20">
        <v>0</v>
      </c>
      <c r="Q1818" s="20">
        <v>0</v>
      </c>
      <c r="R1818" s="20">
        <v>0</v>
      </c>
      <c r="S1818" s="20">
        <v>0</v>
      </c>
      <c r="T1818" s="20">
        <v>0</v>
      </c>
      <c r="U1818" s="20">
        <v>0</v>
      </c>
      <c r="V1818" s="20">
        <v>0</v>
      </c>
      <c r="W1818" s="20">
        <v>0</v>
      </c>
      <c r="X1818" s="20">
        <v>0</v>
      </c>
      <c r="Y1818" s="20">
        <v>0</v>
      </c>
      <c r="Z1818" s="20">
        <v>0</v>
      </c>
      <c r="AA1818" s="20">
        <v>0</v>
      </c>
      <c r="AB1818" s="20">
        <v>0</v>
      </c>
      <c r="AC1818" s="20">
        <v>0</v>
      </c>
      <c r="AD1818" s="20">
        <v>0</v>
      </c>
      <c r="AE1818" s="20">
        <v>0</v>
      </c>
      <c r="AF1818" s="20">
        <v>0</v>
      </c>
      <c r="AG1818" s="20">
        <v>0</v>
      </c>
      <c r="AH1818" s="20">
        <v>0</v>
      </c>
      <c r="AI1818" s="20" t="str">
        <f t="shared" si="168"/>
        <v>проверка пройдена</v>
      </c>
      <c r="AJ1818" s="21" t="b">
        <f t="shared" si="169"/>
        <v>0</v>
      </c>
    </row>
    <row r="1819" spans="1:36" x14ac:dyDescent="0.25">
      <c r="A1819" s="20" t="s">
        <v>562</v>
      </c>
      <c r="B1819" s="20" t="s">
        <v>34</v>
      </c>
      <c r="C1819" s="20" t="s">
        <v>35</v>
      </c>
      <c r="D1819" s="20" t="s">
        <v>89</v>
      </c>
      <c r="E1819" s="20" t="str">
        <f>VLOOKUP(D1819,'Коды программ'!$A$2:$B$578,2,FALSE)</f>
        <v>Дизайн (по отраслям)</v>
      </c>
      <c r="F1819" s="20" t="s">
        <v>0</v>
      </c>
      <c r="G1819" s="20" t="s">
        <v>38</v>
      </c>
      <c r="H1819" s="20">
        <v>9</v>
      </c>
      <c r="I1819" s="20">
        <v>9</v>
      </c>
      <c r="J1819" s="20">
        <v>9</v>
      </c>
      <c r="K1819" s="20">
        <v>0</v>
      </c>
      <c r="L1819" s="20">
        <v>0</v>
      </c>
      <c r="M1819" s="20">
        <v>0</v>
      </c>
      <c r="N1819" s="20">
        <v>0</v>
      </c>
      <c r="O1819" s="20">
        <v>0</v>
      </c>
      <c r="P1819" s="20">
        <v>0</v>
      </c>
      <c r="Q1819" s="20">
        <v>0</v>
      </c>
      <c r="R1819" s="20">
        <v>0</v>
      </c>
      <c r="S1819" s="20">
        <v>0</v>
      </c>
      <c r="T1819" s="20">
        <v>0</v>
      </c>
      <c r="U1819" s="20">
        <v>0</v>
      </c>
      <c r="V1819" s="20">
        <v>0</v>
      </c>
      <c r="W1819" s="20">
        <v>0</v>
      </c>
      <c r="X1819" s="20">
        <v>0</v>
      </c>
      <c r="Y1819" s="20">
        <v>0</v>
      </c>
      <c r="Z1819" s="20">
        <v>0</v>
      </c>
      <c r="AA1819" s="20">
        <v>0</v>
      </c>
      <c r="AB1819" s="20">
        <v>0</v>
      </c>
      <c r="AC1819" s="20">
        <v>0</v>
      </c>
      <c r="AD1819" s="20">
        <v>0</v>
      </c>
      <c r="AE1819" s="20">
        <v>0</v>
      </c>
      <c r="AF1819" s="20">
        <v>0</v>
      </c>
      <c r="AG1819" s="20">
        <v>0</v>
      </c>
      <c r="AH1819" s="20">
        <v>0</v>
      </c>
      <c r="AI1819" s="20" t="str">
        <f t="shared" si="168"/>
        <v>проверка пройдена</v>
      </c>
      <c r="AJ1819" s="21" t="b">
        <f t="shared" si="169"/>
        <v>0</v>
      </c>
    </row>
    <row r="1820" spans="1:36" hidden="1" x14ac:dyDescent="0.25">
      <c r="A1820" s="20" t="s">
        <v>562</v>
      </c>
      <c r="B1820" s="20" t="s">
        <v>34</v>
      </c>
      <c r="C1820" s="20" t="s">
        <v>35</v>
      </c>
      <c r="D1820" s="20" t="s">
        <v>89</v>
      </c>
      <c r="E1820" s="20" t="str">
        <f>VLOOKUP(D1820,'Коды программ'!$A$2:$B$578,2,FALSE)</f>
        <v>Дизайн (по отраслям)</v>
      </c>
      <c r="F1820" s="20" t="s">
        <v>1</v>
      </c>
      <c r="G1820" s="20" t="s">
        <v>40</v>
      </c>
      <c r="H1820" s="20">
        <v>0</v>
      </c>
      <c r="I1820" s="20">
        <v>0</v>
      </c>
      <c r="J1820" s="20">
        <v>0</v>
      </c>
      <c r="K1820" s="20">
        <v>0</v>
      </c>
      <c r="L1820" s="20">
        <v>0</v>
      </c>
      <c r="M1820" s="20">
        <v>0</v>
      </c>
      <c r="N1820" s="20">
        <v>0</v>
      </c>
      <c r="O1820" s="20">
        <v>0</v>
      </c>
      <c r="P1820" s="20">
        <v>0</v>
      </c>
      <c r="Q1820" s="20">
        <v>0</v>
      </c>
      <c r="R1820" s="20">
        <v>0</v>
      </c>
      <c r="S1820" s="20">
        <v>0</v>
      </c>
      <c r="T1820" s="20">
        <v>0</v>
      </c>
      <c r="U1820" s="20">
        <v>0</v>
      </c>
      <c r="V1820" s="20">
        <v>0</v>
      </c>
      <c r="W1820" s="20">
        <v>0</v>
      </c>
      <c r="X1820" s="20">
        <v>0</v>
      </c>
      <c r="Y1820" s="20">
        <v>0</v>
      </c>
      <c r="Z1820" s="20">
        <v>0</v>
      </c>
      <c r="AA1820" s="20">
        <v>0</v>
      </c>
      <c r="AB1820" s="20">
        <v>0</v>
      </c>
      <c r="AC1820" s="20">
        <v>0</v>
      </c>
      <c r="AD1820" s="20">
        <v>0</v>
      </c>
      <c r="AE1820" s="20">
        <v>0</v>
      </c>
      <c r="AF1820" s="20">
        <v>0</v>
      </c>
      <c r="AG1820" s="20">
        <v>0</v>
      </c>
      <c r="AH1820" s="20">
        <v>0</v>
      </c>
      <c r="AI1820" s="20" t="str">
        <f t="shared" si="168"/>
        <v>проверка пройдена</v>
      </c>
      <c r="AJ1820" s="21" t="b">
        <f t="shared" si="169"/>
        <v>0</v>
      </c>
    </row>
    <row r="1821" spans="1:36" hidden="1" x14ac:dyDescent="0.25">
      <c r="A1821" s="20" t="s">
        <v>562</v>
      </c>
      <c r="B1821" s="20" t="s">
        <v>34</v>
      </c>
      <c r="C1821" s="20" t="s">
        <v>35</v>
      </c>
      <c r="D1821" s="20" t="s">
        <v>89</v>
      </c>
      <c r="E1821" s="20" t="str">
        <f>VLOOKUP(D1821,'Коды программ'!$A$2:$B$578,2,FALSE)</f>
        <v>Дизайн (по отраслям)</v>
      </c>
      <c r="F1821" s="20" t="s">
        <v>2</v>
      </c>
      <c r="G1821" s="20" t="s">
        <v>41</v>
      </c>
      <c r="H1821" s="20">
        <v>0</v>
      </c>
      <c r="I1821" s="20">
        <v>0</v>
      </c>
      <c r="J1821" s="20">
        <v>0</v>
      </c>
      <c r="K1821" s="20">
        <v>0</v>
      </c>
      <c r="L1821" s="20">
        <v>0</v>
      </c>
      <c r="M1821" s="20">
        <v>0</v>
      </c>
      <c r="N1821" s="20">
        <v>0</v>
      </c>
      <c r="O1821" s="20">
        <v>0</v>
      </c>
      <c r="P1821" s="20">
        <v>0</v>
      </c>
      <c r="Q1821" s="20">
        <v>0</v>
      </c>
      <c r="R1821" s="20">
        <v>0</v>
      </c>
      <c r="S1821" s="20">
        <v>0</v>
      </c>
      <c r="T1821" s="20">
        <v>0</v>
      </c>
      <c r="U1821" s="20">
        <v>0</v>
      </c>
      <c r="V1821" s="20">
        <v>0</v>
      </c>
      <c r="W1821" s="20">
        <v>0</v>
      </c>
      <c r="X1821" s="20">
        <v>0</v>
      </c>
      <c r="Y1821" s="20">
        <v>0</v>
      </c>
      <c r="Z1821" s="20">
        <v>0</v>
      </c>
      <c r="AA1821" s="20">
        <v>0</v>
      </c>
      <c r="AB1821" s="20">
        <v>0</v>
      </c>
      <c r="AC1821" s="20">
        <v>0</v>
      </c>
      <c r="AD1821" s="20">
        <v>0</v>
      </c>
      <c r="AE1821" s="20">
        <v>0</v>
      </c>
      <c r="AF1821" s="20">
        <v>0</v>
      </c>
      <c r="AG1821" s="20">
        <v>0</v>
      </c>
      <c r="AH1821" s="20">
        <v>0</v>
      </c>
      <c r="AI1821" s="20" t="str">
        <f t="shared" si="168"/>
        <v>проверка пройдена</v>
      </c>
      <c r="AJ1821" s="21" t="b">
        <f t="shared" si="169"/>
        <v>0</v>
      </c>
    </row>
    <row r="1822" spans="1:36" hidden="1" x14ac:dyDescent="0.25">
      <c r="A1822" s="20" t="s">
        <v>562</v>
      </c>
      <c r="B1822" s="20" t="s">
        <v>34</v>
      </c>
      <c r="C1822" s="20" t="s">
        <v>35</v>
      </c>
      <c r="D1822" s="20" t="s">
        <v>89</v>
      </c>
      <c r="E1822" s="20" t="str">
        <f>VLOOKUP(D1822,'Коды программ'!$A$2:$B$578,2,FALSE)</f>
        <v>Дизайн (по отраслям)</v>
      </c>
      <c r="F1822" s="20" t="s">
        <v>3</v>
      </c>
      <c r="G1822" s="20" t="s">
        <v>42</v>
      </c>
      <c r="H1822" s="20">
        <v>0</v>
      </c>
      <c r="I1822" s="20">
        <v>0</v>
      </c>
      <c r="J1822" s="20">
        <v>0</v>
      </c>
      <c r="K1822" s="20">
        <v>0</v>
      </c>
      <c r="L1822" s="20">
        <v>0</v>
      </c>
      <c r="M1822" s="20">
        <v>0</v>
      </c>
      <c r="N1822" s="20">
        <v>0</v>
      </c>
      <c r="O1822" s="20">
        <v>0</v>
      </c>
      <c r="P1822" s="20">
        <v>0</v>
      </c>
      <c r="Q1822" s="20">
        <v>0</v>
      </c>
      <c r="R1822" s="20">
        <v>0</v>
      </c>
      <c r="S1822" s="20">
        <v>0</v>
      </c>
      <c r="T1822" s="20">
        <v>0</v>
      </c>
      <c r="U1822" s="20">
        <v>0</v>
      </c>
      <c r="V1822" s="20">
        <v>0</v>
      </c>
      <c r="W1822" s="20">
        <v>0</v>
      </c>
      <c r="X1822" s="20">
        <v>0</v>
      </c>
      <c r="Y1822" s="20">
        <v>0</v>
      </c>
      <c r="Z1822" s="20">
        <v>0</v>
      </c>
      <c r="AA1822" s="20">
        <v>0</v>
      </c>
      <c r="AB1822" s="20">
        <v>0</v>
      </c>
      <c r="AC1822" s="20">
        <v>0</v>
      </c>
      <c r="AD1822" s="20">
        <v>0</v>
      </c>
      <c r="AE1822" s="20">
        <v>0</v>
      </c>
      <c r="AF1822" s="20">
        <v>0</v>
      </c>
      <c r="AG1822" s="20">
        <v>0</v>
      </c>
      <c r="AH1822" s="20">
        <v>0</v>
      </c>
      <c r="AI1822" s="20" t="str">
        <f t="shared" si="168"/>
        <v>проверка пройдена</v>
      </c>
      <c r="AJ1822" s="21" t="b">
        <f t="shared" si="169"/>
        <v>0</v>
      </c>
    </row>
    <row r="1823" spans="1:36" hidden="1" x14ac:dyDescent="0.25">
      <c r="A1823" s="20" t="s">
        <v>562</v>
      </c>
      <c r="B1823" s="20" t="s">
        <v>34</v>
      </c>
      <c r="C1823" s="20" t="s">
        <v>35</v>
      </c>
      <c r="D1823" s="20" t="s">
        <v>89</v>
      </c>
      <c r="E1823" s="20" t="str">
        <f>VLOOKUP(D1823,'Коды программ'!$A$2:$B$578,2,FALSE)</f>
        <v>Дизайн (по отраслям)</v>
      </c>
      <c r="F1823" s="20" t="s">
        <v>4</v>
      </c>
      <c r="G1823" s="20" t="s">
        <v>43</v>
      </c>
      <c r="H1823" s="20">
        <v>0</v>
      </c>
      <c r="I1823" s="20">
        <v>0</v>
      </c>
      <c r="J1823" s="20">
        <v>0</v>
      </c>
      <c r="K1823" s="20">
        <v>0</v>
      </c>
      <c r="L1823" s="20">
        <v>0</v>
      </c>
      <c r="M1823" s="20">
        <v>0</v>
      </c>
      <c r="N1823" s="20">
        <v>0</v>
      </c>
      <c r="O1823" s="20">
        <v>0</v>
      </c>
      <c r="P1823" s="20">
        <v>0</v>
      </c>
      <c r="Q1823" s="20">
        <v>0</v>
      </c>
      <c r="R1823" s="20">
        <v>0</v>
      </c>
      <c r="S1823" s="20">
        <v>0</v>
      </c>
      <c r="T1823" s="20">
        <v>0</v>
      </c>
      <c r="U1823" s="20">
        <v>0</v>
      </c>
      <c r="V1823" s="20">
        <v>0</v>
      </c>
      <c r="W1823" s="20">
        <v>0</v>
      </c>
      <c r="X1823" s="20">
        <v>0</v>
      </c>
      <c r="Y1823" s="20">
        <v>0</v>
      </c>
      <c r="Z1823" s="20">
        <v>0</v>
      </c>
      <c r="AA1823" s="20">
        <v>0</v>
      </c>
      <c r="AB1823" s="20">
        <v>0</v>
      </c>
      <c r="AC1823" s="20">
        <v>0</v>
      </c>
      <c r="AD1823" s="20">
        <v>0</v>
      </c>
      <c r="AE1823" s="20">
        <v>0</v>
      </c>
      <c r="AF1823" s="20">
        <v>0</v>
      </c>
      <c r="AG1823" s="20">
        <v>0</v>
      </c>
      <c r="AH1823" s="20">
        <v>0</v>
      </c>
      <c r="AI1823" s="20" t="str">
        <f t="shared" si="168"/>
        <v>проверка пройдена</v>
      </c>
      <c r="AJ1823" s="21" t="b">
        <f t="shared" si="169"/>
        <v>0</v>
      </c>
    </row>
    <row r="1824" spans="1:36" x14ac:dyDescent="0.25">
      <c r="A1824" s="20" t="s">
        <v>562</v>
      </c>
      <c r="B1824" s="20" t="s">
        <v>34</v>
      </c>
      <c r="C1824" s="20" t="s">
        <v>35</v>
      </c>
      <c r="D1824" s="20" t="s">
        <v>430</v>
      </c>
      <c r="E1824" s="20" t="str">
        <f>VLOOKUP(D1824,'Коды программ'!$A$2:$B$578,2,FALSE)</f>
        <v>Декоративно-прикладное искусство и народные промыслы (по видам)</v>
      </c>
      <c r="F1824" s="20" t="s">
        <v>0</v>
      </c>
      <c r="G1824" s="20" t="s">
        <v>38</v>
      </c>
      <c r="H1824" s="20">
        <v>12</v>
      </c>
      <c r="I1824" s="20">
        <v>10</v>
      </c>
      <c r="J1824" s="20">
        <v>8</v>
      </c>
      <c r="K1824" s="20">
        <v>0</v>
      </c>
      <c r="L1824" s="20">
        <v>0</v>
      </c>
      <c r="M1824" s="20">
        <v>0</v>
      </c>
      <c r="N1824" s="20">
        <v>2</v>
      </c>
      <c r="O1824" s="20">
        <v>0</v>
      </c>
      <c r="P1824" s="20">
        <v>0</v>
      </c>
      <c r="Q1824" s="20">
        <v>0</v>
      </c>
      <c r="R1824" s="20">
        <v>0</v>
      </c>
      <c r="S1824" s="20">
        <v>0</v>
      </c>
      <c r="T1824" s="20">
        <v>0</v>
      </c>
      <c r="U1824" s="20">
        <v>0</v>
      </c>
      <c r="V1824" s="20">
        <v>0</v>
      </c>
      <c r="W1824" s="20">
        <v>0</v>
      </c>
      <c r="X1824" s="20">
        <v>0</v>
      </c>
      <c r="Y1824" s="20">
        <v>0</v>
      </c>
      <c r="Z1824" s="20">
        <v>0</v>
      </c>
      <c r="AA1824" s="20">
        <v>0</v>
      </c>
      <c r="AB1824" s="20">
        <v>0</v>
      </c>
      <c r="AC1824" s="20">
        <v>0</v>
      </c>
      <c r="AD1824" s="20">
        <v>0</v>
      </c>
      <c r="AE1824" s="20">
        <v>0</v>
      </c>
      <c r="AF1824" s="20">
        <v>0</v>
      </c>
      <c r="AG1824" s="20">
        <v>0</v>
      </c>
      <c r="AH1824" s="20" t="s">
        <v>348</v>
      </c>
      <c r="AI1824" s="20" t="str">
        <f t="shared" ref="AI1824:AI1843" si="170">IF(H1824=I1824+L1824+M1824+N1824+O1824+P1824+Q1824+R1824+S1824+T1824+U1824+V1824+W1824+X1824+Y1824+Z1824+AA1824+AB1824+AC1824+AD1824+AE1824+AF1824+AG1824,"проверка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824" s="21" t="b">
        <f t="shared" ref="AJ1824:AJ1843" si="171">IF(OR(J1824&gt;I1824,K1824&gt;I1824),TRUE,FALSE)</f>
        <v>0</v>
      </c>
    </row>
    <row r="1825" spans="1:36" hidden="1" x14ac:dyDescent="0.25">
      <c r="A1825" s="20" t="s">
        <v>562</v>
      </c>
      <c r="B1825" s="20" t="s">
        <v>34</v>
      </c>
      <c r="C1825" s="20" t="s">
        <v>35</v>
      </c>
      <c r="D1825" s="20" t="s">
        <v>430</v>
      </c>
      <c r="E1825" s="20" t="str">
        <f>VLOOKUP(D1825,'Коды программ'!$A$2:$B$578,2,FALSE)</f>
        <v>Декоративно-прикладное искусство и народные промыслы (по видам)</v>
      </c>
      <c r="F1825" s="20" t="s">
        <v>1</v>
      </c>
      <c r="G1825" s="20" t="s">
        <v>40</v>
      </c>
      <c r="H1825" s="20">
        <v>0</v>
      </c>
      <c r="I1825" s="20">
        <v>0</v>
      </c>
      <c r="J1825" s="20">
        <v>0</v>
      </c>
      <c r="K1825" s="20">
        <v>0</v>
      </c>
      <c r="L1825" s="20">
        <v>0</v>
      </c>
      <c r="M1825" s="20">
        <v>0</v>
      </c>
      <c r="N1825" s="20">
        <v>0</v>
      </c>
      <c r="O1825" s="20">
        <v>0</v>
      </c>
      <c r="P1825" s="20">
        <v>0</v>
      </c>
      <c r="Q1825" s="20">
        <v>0</v>
      </c>
      <c r="R1825" s="20">
        <v>0</v>
      </c>
      <c r="S1825" s="20">
        <v>0</v>
      </c>
      <c r="T1825" s="20">
        <v>0</v>
      </c>
      <c r="U1825" s="20">
        <v>0</v>
      </c>
      <c r="V1825" s="20">
        <v>0</v>
      </c>
      <c r="W1825" s="20">
        <v>0</v>
      </c>
      <c r="X1825" s="20">
        <v>0</v>
      </c>
      <c r="Y1825" s="20">
        <v>0</v>
      </c>
      <c r="Z1825" s="20">
        <v>0</v>
      </c>
      <c r="AA1825" s="20">
        <v>0</v>
      </c>
      <c r="AB1825" s="20">
        <v>0</v>
      </c>
      <c r="AC1825" s="20">
        <v>0</v>
      </c>
      <c r="AD1825" s="20">
        <v>0</v>
      </c>
      <c r="AE1825" s="20">
        <v>0</v>
      </c>
      <c r="AF1825" s="20">
        <v>0</v>
      </c>
      <c r="AG1825" s="20">
        <v>0</v>
      </c>
      <c r="AH1825" s="20">
        <v>0</v>
      </c>
      <c r="AI1825" s="20" t="str">
        <f t="shared" si="170"/>
        <v>проверка пройдена</v>
      </c>
      <c r="AJ1825" s="21" t="b">
        <f t="shared" si="171"/>
        <v>0</v>
      </c>
    </row>
    <row r="1826" spans="1:36" hidden="1" x14ac:dyDescent="0.25">
      <c r="A1826" s="20" t="s">
        <v>562</v>
      </c>
      <c r="B1826" s="20" t="s">
        <v>34</v>
      </c>
      <c r="C1826" s="20" t="s">
        <v>35</v>
      </c>
      <c r="D1826" s="20" t="s">
        <v>430</v>
      </c>
      <c r="E1826" s="20" t="str">
        <f>VLOOKUP(D1826,'Коды программ'!$A$2:$B$578,2,FALSE)</f>
        <v>Декоративно-прикладное искусство и народные промыслы (по видам)</v>
      </c>
      <c r="F1826" s="20" t="s">
        <v>2</v>
      </c>
      <c r="G1826" s="20" t="s">
        <v>41</v>
      </c>
      <c r="H1826" s="20">
        <v>0</v>
      </c>
      <c r="I1826" s="20">
        <v>0</v>
      </c>
      <c r="J1826" s="20">
        <v>0</v>
      </c>
      <c r="K1826" s="20">
        <v>0</v>
      </c>
      <c r="L1826" s="20">
        <v>0</v>
      </c>
      <c r="M1826" s="20">
        <v>0</v>
      </c>
      <c r="N1826" s="20">
        <v>0</v>
      </c>
      <c r="O1826" s="20">
        <v>0</v>
      </c>
      <c r="P1826" s="20">
        <v>0</v>
      </c>
      <c r="Q1826" s="20">
        <v>0</v>
      </c>
      <c r="R1826" s="20">
        <v>0</v>
      </c>
      <c r="S1826" s="20">
        <v>0</v>
      </c>
      <c r="T1826" s="20">
        <v>0</v>
      </c>
      <c r="U1826" s="20">
        <v>0</v>
      </c>
      <c r="V1826" s="20">
        <v>0</v>
      </c>
      <c r="W1826" s="20">
        <v>0</v>
      </c>
      <c r="X1826" s="20">
        <v>0</v>
      </c>
      <c r="Y1826" s="20">
        <v>0</v>
      </c>
      <c r="Z1826" s="20">
        <v>0</v>
      </c>
      <c r="AA1826" s="20">
        <v>0</v>
      </c>
      <c r="AB1826" s="20">
        <v>0</v>
      </c>
      <c r="AC1826" s="20">
        <v>0</v>
      </c>
      <c r="AD1826" s="20">
        <v>0</v>
      </c>
      <c r="AE1826" s="20">
        <v>0</v>
      </c>
      <c r="AF1826" s="20">
        <v>0</v>
      </c>
      <c r="AG1826" s="20">
        <v>0</v>
      </c>
      <c r="AH1826" s="20">
        <v>0</v>
      </c>
      <c r="AI1826" s="20" t="str">
        <f t="shared" si="170"/>
        <v>проверка пройдена</v>
      </c>
      <c r="AJ1826" s="21" t="b">
        <f t="shared" si="171"/>
        <v>0</v>
      </c>
    </row>
    <row r="1827" spans="1:36" hidden="1" x14ac:dyDescent="0.25">
      <c r="A1827" s="20" t="s">
        <v>562</v>
      </c>
      <c r="B1827" s="20" t="s">
        <v>34</v>
      </c>
      <c r="C1827" s="20" t="s">
        <v>35</v>
      </c>
      <c r="D1827" s="20" t="s">
        <v>430</v>
      </c>
      <c r="E1827" s="20" t="str">
        <f>VLOOKUP(D1827,'Коды программ'!$A$2:$B$578,2,FALSE)</f>
        <v>Декоративно-прикладное искусство и народные промыслы (по видам)</v>
      </c>
      <c r="F1827" s="20" t="s">
        <v>3</v>
      </c>
      <c r="G1827" s="20" t="s">
        <v>42</v>
      </c>
      <c r="H1827" s="20">
        <v>0</v>
      </c>
      <c r="I1827" s="20">
        <v>0</v>
      </c>
      <c r="J1827" s="20">
        <v>0</v>
      </c>
      <c r="K1827" s="20">
        <v>0</v>
      </c>
      <c r="L1827" s="20">
        <v>0</v>
      </c>
      <c r="M1827" s="20">
        <v>0</v>
      </c>
      <c r="N1827" s="20">
        <v>0</v>
      </c>
      <c r="O1827" s="20">
        <v>0</v>
      </c>
      <c r="P1827" s="20">
        <v>0</v>
      </c>
      <c r="Q1827" s="20">
        <v>0</v>
      </c>
      <c r="R1827" s="20">
        <v>0</v>
      </c>
      <c r="S1827" s="20">
        <v>0</v>
      </c>
      <c r="T1827" s="20">
        <v>0</v>
      </c>
      <c r="U1827" s="20">
        <v>0</v>
      </c>
      <c r="V1827" s="20">
        <v>0</v>
      </c>
      <c r="W1827" s="20">
        <v>0</v>
      </c>
      <c r="X1827" s="20">
        <v>0</v>
      </c>
      <c r="Y1827" s="20">
        <v>0</v>
      </c>
      <c r="Z1827" s="20">
        <v>0</v>
      </c>
      <c r="AA1827" s="20">
        <v>0</v>
      </c>
      <c r="AB1827" s="20">
        <v>0</v>
      </c>
      <c r="AC1827" s="20">
        <v>0</v>
      </c>
      <c r="AD1827" s="20">
        <v>0</v>
      </c>
      <c r="AE1827" s="20">
        <v>0</v>
      </c>
      <c r="AF1827" s="20">
        <v>0</v>
      </c>
      <c r="AG1827" s="20">
        <v>0</v>
      </c>
      <c r="AH1827" s="20">
        <v>0</v>
      </c>
      <c r="AI1827" s="20" t="str">
        <f t="shared" si="170"/>
        <v>проверка пройдена</v>
      </c>
      <c r="AJ1827" s="21" t="b">
        <f t="shared" si="171"/>
        <v>0</v>
      </c>
    </row>
    <row r="1828" spans="1:36" hidden="1" x14ac:dyDescent="0.25">
      <c r="A1828" s="20" t="s">
        <v>562</v>
      </c>
      <c r="B1828" s="20" t="s">
        <v>34</v>
      </c>
      <c r="C1828" s="20" t="s">
        <v>35</v>
      </c>
      <c r="D1828" s="20" t="s">
        <v>430</v>
      </c>
      <c r="E1828" s="20" t="str">
        <f>VLOOKUP(D1828,'Коды программ'!$A$2:$B$578,2,FALSE)</f>
        <v>Декоративно-прикладное искусство и народные промыслы (по видам)</v>
      </c>
      <c r="F1828" s="20" t="s">
        <v>4</v>
      </c>
      <c r="G1828" s="20" t="s">
        <v>43</v>
      </c>
      <c r="H1828" s="20">
        <v>0</v>
      </c>
      <c r="I1828" s="20">
        <v>0</v>
      </c>
      <c r="J1828" s="20">
        <v>0</v>
      </c>
      <c r="K1828" s="20">
        <v>0</v>
      </c>
      <c r="L1828" s="20">
        <v>0</v>
      </c>
      <c r="M1828" s="20">
        <v>0</v>
      </c>
      <c r="N1828" s="20">
        <v>0</v>
      </c>
      <c r="O1828" s="20">
        <v>0</v>
      </c>
      <c r="P1828" s="20">
        <v>0</v>
      </c>
      <c r="Q1828" s="20">
        <v>0</v>
      </c>
      <c r="R1828" s="20">
        <v>0</v>
      </c>
      <c r="S1828" s="20">
        <v>0</v>
      </c>
      <c r="T1828" s="20">
        <v>0</v>
      </c>
      <c r="U1828" s="20">
        <v>0</v>
      </c>
      <c r="V1828" s="20">
        <v>0</v>
      </c>
      <c r="W1828" s="20">
        <v>0</v>
      </c>
      <c r="X1828" s="20">
        <v>0</v>
      </c>
      <c r="Y1828" s="20">
        <v>0</v>
      </c>
      <c r="Z1828" s="20">
        <v>0</v>
      </c>
      <c r="AA1828" s="20">
        <v>0</v>
      </c>
      <c r="AB1828" s="20">
        <v>0</v>
      </c>
      <c r="AC1828" s="20">
        <v>0</v>
      </c>
      <c r="AD1828" s="20">
        <v>0</v>
      </c>
      <c r="AE1828" s="20">
        <v>0</v>
      </c>
      <c r="AF1828" s="20">
        <v>0</v>
      </c>
      <c r="AG1828" s="20">
        <v>0</v>
      </c>
      <c r="AH1828" s="20">
        <v>0</v>
      </c>
      <c r="AI1828" s="20" t="str">
        <f t="shared" si="170"/>
        <v>проверка пройдена</v>
      </c>
      <c r="AJ1828" s="21" t="b">
        <f t="shared" si="171"/>
        <v>0</v>
      </c>
    </row>
    <row r="1829" spans="1:36" x14ac:dyDescent="0.25">
      <c r="A1829" s="20" t="s">
        <v>562</v>
      </c>
      <c r="B1829" s="20" t="s">
        <v>34</v>
      </c>
      <c r="C1829" s="20" t="s">
        <v>35</v>
      </c>
      <c r="D1829" s="20" t="s">
        <v>432</v>
      </c>
      <c r="E1829" s="20" t="str">
        <f>VLOOKUP(D1829,'Коды программ'!$A$2:$B$578,2,FALSE)</f>
        <v>Живопись (по видам)</v>
      </c>
      <c r="F1829" s="20" t="s">
        <v>0</v>
      </c>
      <c r="G1829" s="20" t="s">
        <v>38</v>
      </c>
      <c r="H1829" s="20">
        <v>14</v>
      </c>
      <c r="I1829" s="20">
        <v>9</v>
      </c>
      <c r="J1829" s="20">
        <v>9</v>
      </c>
      <c r="K1829" s="20">
        <v>0</v>
      </c>
      <c r="L1829" s="20">
        <v>0</v>
      </c>
      <c r="M1829" s="20">
        <v>0</v>
      </c>
      <c r="N1829" s="20">
        <v>5</v>
      </c>
      <c r="O1829" s="20">
        <v>0</v>
      </c>
      <c r="P1829" s="20">
        <v>0</v>
      </c>
      <c r="Q1829" s="20">
        <v>0</v>
      </c>
      <c r="R1829" s="20">
        <v>0</v>
      </c>
      <c r="S1829" s="20">
        <v>0</v>
      </c>
      <c r="T1829" s="20">
        <v>0</v>
      </c>
      <c r="U1829" s="20">
        <v>0</v>
      </c>
      <c r="V1829" s="20">
        <v>0</v>
      </c>
      <c r="W1829" s="20">
        <v>0</v>
      </c>
      <c r="X1829" s="20">
        <v>0</v>
      </c>
      <c r="Y1829" s="20">
        <v>0</v>
      </c>
      <c r="Z1829" s="20">
        <v>0</v>
      </c>
      <c r="AA1829" s="20">
        <v>0</v>
      </c>
      <c r="AB1829" s="20">
        <v>0</v>
      </c>
      <c r="AC1829" s="20">
        <v>0</v>
      </c>
      <c r="AD1829" s="20">
        <v>0</v>
      </c>
      <c r="AE1829" s="20">
        <v>0</v>
      </c>
      <c r="AF1829" s="20">
        <v>0</v>
      </c>
      <c r="AG1829" s="20">
        <v>0</v>
      </c>
      <c r="AH1829" s="20">
        <v>0</v>
      </c>
      <c r="AI1829" s="20" t="str">
        <f t="shared" si="170"/>
        <v>проверка пройдена</v>
      </c>
      <c r="AJ1829" s="21" t="b">
        <f t="shared" si="171"/>
        <v>0</v>
      </c>
    </row>
    <row r="1830" spans="1:36" hidden="1" x14ac:dyDescent="0.25">
      <c r="A1830" s="20" t="s">
        <v>562</v>
      </c>
      <c r="B1830" s="20" t="s">
        <v>34</v>
      </c>
      <c r="C1830" s="20" t="s">
        <v>35</v>
      </c>
      <c r="D1830" s="20" t="s">
        <v>432</v>
      </c>
      <c r="E1830" s="20" t="str">
        <f>VLOOKUP(D1830,'Коды программ'!$A$2:$B$578,2,FALSE)</f>
        <v>Живопись (по видам)</v>
      </c>
      <c r="F1830" s="20" t="s">
        <v>1</v>
      </c>
      <c r="G1830" s="20" t="s">
        <v>40</v>
      </c>
      <c r="H1830" s="20">
        <v>0</v>
      </c>
      <c r="I1830" s="20">
        <v>0</v>
      </c>
      <c r="J1830" s="20">
        <v>0</v>
      </c>
      <c r="K1830" s="20">
        <v>0</v>
      </c>
      <c r="L1830" s="20">
        <v>0</v>
      </c>
      <c r="M1830" s="20">
        <v>0</v>
      </c>
      <c r="N1830" s="20">
        <v>0</v>
      </c>
      <c r="O1830" s="20">
        <v>0</v>
      </c>
      <c r="P1830" s="20">
        <v>0</v>
      </c>
      <c r="Q1830" s="20">
        <v>0</v>
      </c>
      <c r="R1830" s="20">
        <v>0</v>
      </c>
      <c r="S1830" s="20">
        <v>0</v>
      </c>
      <c r="T1830" s="20">
        <v>0</v>
      </c>
      <c r="U1830" s="20">
        <v>0</v>
      </c>
      <c r="V1830" s="20">
        <v>0</v>
      </c>
      <c r="W1830" s="20">
        <v>0</v>
      </c>
      <c r="X1830" s="20">
        <v>0</v>
      </c>
      <c r="Y1830" s="20">
        <v>0</v>
      </c>
      <c r="Z1830" s="20">
        <v>0</v>
      </c>
      <c r="AA1830" s="20">
        <v>0</v>
      </c>
      <c r="AB1830" s="20">
        <v>0</v>
      </c>
      <c r="AC1830" s="20">
        <v>0</v>
      </c>
      <c r="AD1830" s="20">
        <v>0</v>
      </c>
      <c r="AE1830" s="20">
        <v>0</v>
      </c>
      <c r="AF1830" s="20">
        <v>0</v>
      </c>
      <c r="AG1830" s="20">
        <v>0</v>
      </c>
      <c r="AH1830" s="20">
        <v>0</v>
      </c>
      <c r="AI1830" s="20" t="str">
        <f t="shared" si="170"/>
        <v>проверка пройдена</v>
      </c>
      <c r="AJ1830" s="21" t="b">
        <f t="shared" si="171"/>
        <v>0</v>
      </c>
    </row>
    <row r="1831" spans="1:36" hidden="1" x14ac:dyDescent="0.25">
      <c r="A1831" s="20" t="s">
        <v>562</v>
      </c>
      <c r="B1831" s="20" t="s">
        <v>34</v>
      </c>
      <c r="C1831" s="20" t="s">
        <v>35</v>
      </c>
      <c r="D1831" s="20" t="s">
        <v>432</v>
      </c>
      <c r="E1831" s="20" t="str">
        <f>VLOOKUP(D1831,'Коды программ'!$A$2:$B$578,2,FALSE)</f>
        <v>Живопись (по видам)</v>
      </c>
      <c r="F1831" s="20" t="s">
        <v>2</v>
      </c>
      <c r="G1831" s="20" t="s">
        <v>41</v>
      </c>
      <c r="H1831" s="20">
        <v>0</v>
      </c>
      <c r="I1831" s="20">
        <v>0</v>
      </c>
      <c r="J1831" s="20">
        <v>0</v>
      </c>
      <c r="K1831" s="20">
        <v>0</v>
      </c>
      <c r="L1831" s="20">
        <v>0</v>
      </c>
      <c r="M1831" s="20">
        <v>0</v>
      </c>
      <c r="N1831" s="20">
        <v>0</v>
      </c>
      <c r="O1831" s="20">
        <v>0</v>
      </c>
      <c r="P1831" s="20">
        <v>0</v>
      </c>
      <c r="Q1831" s="20">
        <v>0</v>
      </c>
      <c r="R1831" s="20">
        <v>0</v>
      </c>
      <c r="S1831" s="20">
        <v>0</v>
      </c>
      <c r="T1831" s="20">
        <v>0</v>
      </c>
      <c r="U1831" s="20">
        <v>0</v>
      </c>
      <c r="V1831" s="20">
        <v>0</v>
      </c>
      <c r="W1831" s="20">
        <v>0</v>
      </c>
      <c r="X1831" s="20">
        <v>0</v>
      </c>
      <c r="Y1831" s="20">
        <v>0</v>
      </c>
      <c r="Z1831" s="20">
        <v>0</v>
      </c>
      <c r="AA1831" s="20">
        <v>0</v>
      </c>
      <c r="AB1831" s="20">
        <v>0</v>
      </c>
      <c r="AC1831" s="20">
        <v>0</v>
      </c>
      <c r="AD1831" s="20">
        <v>0</v>
      </c>
      <c r="AE1831" s="20">
        <v>0</v>
      </c>
      <c r="AF1831" s="20">
        <v>0</v>
      </c>
      <c r="AG1831" s="20">
        <v>0</v>
      </c>
      <c r="AH1831" s="20">
        <v>0</v>
      </c>
      <c r="AI1831" s="20" t="str">
        <f t="shared" si="170"/>
        <v>проверка пройдена</v>
      </c>
      <c r="AJ1831" s="21" t="b">
        <f t="shared" si="171"/>
        <v>0</v>
      </c>
    </row>
    <row r="1832" spans="1:36" hidden="1" x14ac:dyDescent="0.25">
      <c r="A1832" s="20" t="s">
        <v>562</v>
      </c>
      <c r="B1832" s="20" t="s">
        <v>34</v>
      </c>
      <c r="C1832" s="20" t="s">
        <v>35</v>
      </c>
      <c r="D1832" s="20" t="s">
        <v>432</v>
      </c>
      <c r="E1832" s="20" t="str">
        <f>VLOOKUP(D1832,'Коды программ'!$A$2:$B$578,2,FALSE)</f>
        <v>Живопись (по видам)</v>
      </c>
      <c r="F1832" s="20" t="s">
        <v>3</v>
      </c>
      <c r="G1832" s="20" t="s">
        <v>42</v>
      </c>
      <c r="H1832" s="20">
        <v>0</v>
      </c>
      <c r="I1832" s="20">
        <v>0</v>
      </c>
      <c r="J1832" s="20">
        <v>0</v>
      </c>
      <c r="K1832" s="20">
        <v>0</v>
      </c>
      <c r="L1832" s="20">
        <v>0</v>
      </c>
      <c r="M1832" s="20">
        <v>0</v>
      </c>
      <c r="N1832" s="20">
        <v>0</v>
      </c>
      <c r="O1832" s="20">
        <v>0</v>
      </c>
      <c r="P1832" s="20">
        <v>0</v>
      </c>
      <c r="Q1832" s="20">
        <v>0</v>
      </c>
      <c r="R1832" s="20">
        <v>0</v>
      </c>
      <c r="S1832" s="20">
        <v>0</v>
      </c>
      <c r="T1832" s="20">
        <v>0</v>
      </c>
      <c r="U1832" s="20">
        <v>0</v>
      </c>
      <c r="V1832" s="20">
        <v>0</v>
      </c>
      <c r="W1832" s="20">
        <v>0</v>
      </c>
      <c r="X1832" s="20">
        <v>0</v>
      </c>
      <c r="Y1832" s="20">
        <v>0</v>
      </c>
      <c r="Z1832" s="20">
        <v>0</v>
      </c>
      <c r="AA1832" s="20">
        <v>0</v>
      </c>
      <c r="AB1832" s="20">
        <v>0</v>
      </c>
      <c r="AC1832" s="20">
        <v>0</v>
      </c>
      <c r="AD1832" s="20">
        <v>0</v>
      </c>
      <c r="AE1832" s="20">
        <v>0</v>
      </c>
      <c r="AF1832" s="20">
        <v>0</v>
      </c>
      <c r="AG1832" s="20">
        <v>0</v>
      </c>
      <c r="AH1832" s="20">
        <v>0</v>
      </c>
      <c r="AI1832" s="20" t="str">
        <f t="shared" si="170"/>
        <v>проверка пройдена</v>
      </c>
      <c r="AJ1832" s="21" t="b">
        <f t="shared" si="171"/>
        <v>0</v>
      </c>
    </row>
    <row r="1833" spans="1:36" hidden="1" x14ac:dyDescent="0.25">
      <c r="A1833" s="20" t="s">
        <v>562</v>
      </c>
      <c r="B1833" s="20" t="s">
        <v>34</v>
      </c>
      <c r="C1833" s="20" t="s">
        <v>35</v>
      </c>
      <c r="D1833" s="20" t="s">
        <v>432</v>
      </c>
      <c r="E1833" s="20" t="str">
        <f>VLOOKUP(D1833,'Коды программ'!$A$2:$B$578,2,FALSE)</f>
        <v>Живопись (по видам)</v>
      </c>
      <c r="F1833" s="20" t="s">
        <v>4</v>
      </c>
      <c r="G1833" s="20" t="s">
        <v>43</v>
      </c>
      <c r="H1833" s="20">
        <v>0</v>
      </c>
      <c r="I1833" s="20">
        <v>0</v>
      </c>
      <c r="J1833" s="20">
        <v>0</v>
      </c>
      <c r="K1833" s="20">
        <v>0</v>
      </c>
      <c r="L1833" s="20">
        <v>0</v>
      </c>
      <c r="M1833" s="20">
        <v>0</v>
      </c>
      <c r="N1833" s="20">
        <v>0</v>
      </c>
      <c r="O1833" s="20">
        <v>0</v>
      </c>
      <c r="P1833" s="20">
        <v>0</v>
      </c>
      <c r="Q1833" s="20">
        <v>0</v>
      </c>
      <c r="R1833" s="20">
        <v>0</v>
      </c>
      <c r="S1833" s="20">
        <v>0</v>
      </c>
      <c r="T1833" s="20">
        <v>0</v>
      </c>
      <c r="U1833" s="20">
        <v>0</v>
      </c>
      <c r="V1833" s="20">
        <v>0</v>
      </c>
      <c r="W1833" s="20">
        <v>0</v>
      </c>
      <c r="X1833" s="20">
        <v>0</v>
      </c>
      <c r="Y1833" s="20">
        <v>0</v>
      </c>
      <c r="Z1833" s="20">
        <v>0</v>
      </c>
      <c r="AA1833" s="20">
        <v>0</v>
      </c>
      <c r="AB1833" s="20">
        <v>0</v>
      </c>
      <c r="AC1833" s="20">
        <v>0</v>
      </c>
      <c r="AD1833" s="20">
        <v>0</v>
      </c>
      <c r="AE1833" s="20"/>
      <c r="AF1833" s="20"/>
      <c r="AG1833" s="20"/>
      <c r="AH1833" s="20"/>
      <c r="AI1833" s="20" t="str">
        <f t="shared" si="170"/>
        <v>проверка пройдена</v>
      </c>
      <c r="AJ1833" s="21" t="b">
        <f t="shared" si="171"/>
        <v>0</v>
      </c>
    </row>
    <row r="1834" spans="1:36" x14ac:dyDescent="0.25">
      <c r="A1834" s="20" t="s">
        <v>563</v>
      </c>
      <c r="B1834" s="20" t="s">
        <v>34</v>
      </c>
      <c r="C1834" s="20" t="s">
        <v>35</v>
      </c>
      <c r="D1834" s="20" t="s">
        <v>435</v>
      </c>
      <c r="E1834" s="20" t="str">
        <f>VLOOKUP(D1834,'Коды программ'!$A$2:$B$578,2,FALSE)</f>
        <v>Актерское искусство</v>
      </c>
      <c r="F1834" s="20" t="s">
        <v>0</v>
      </c>
      <c r="G1834" s="20" t="s">
        <v>38</v>
      </c>
      <c r="H1834" s="20">
        <v>20</v>
      </c>
      <c r="I1834" s="20">
        <v>16</v>
      </c>
      <c r="J1834" s="20">
        <v>16</v>
      </c>
      <c r="K1834" s="20">
        <v>14</v>
      </c>
      <c r="L1834" s="20">
        <v>0</v>
      </c>
      <c r="M1834" s="20">
        <v>0</v>
      </c>
      <c r="N1834" s="20">
        <v>3</v>
      </c>
      <c r="O1834" s="20">
        <v>1</v>
      </c>
      <c r="P1834" s="20">
        <v>0</v>
      </c>
      <c r="Q1834" s="20">
        <v>0</v>
      </c>
      <c r="R1834" s="20">
        <v>0</v>
      </c>
      <c r="S1834" s="20">
        <v>0</v>
      </c>
      <c r="T1834" s="20">
        <v>0</v>
      </c>
      <c r="U1834" s="20">
        <v>0</v>
      </c>
      <c r="V1834" s="20">
        <v>0</v>
      </c>
      <c r="W1834" s="20">
        <v>0</v>
      </c>
      <c r="X1834" s="20">
        <v>0</v>
      </c>
      <c r="Y1834" s="20">
        <v>0</v>
      </c>
      <c r="Z1834" s="20">
        <v>0</v>
      </c>
      <c r="AA1834" s="20"/>
      <c r="AB1834" s="20">
        <v>0</v>
      </c>
      <c r="AC1834" s="20">
        <v>0</v>
      </c>
      <c r="AD1834" s="20">
        <v>0</v>
      </c>
      <c r="AE1834" s="20">
        <v>0</v>
      </c>
      <c r="AF1834" s="20">
        <v>0</v>
      </c>
      <c r="AG1834" s="20">
        <v>0</v>
      </c>
      <c r="AH1834" s="20" t="s">
        <v>161</v>
      </c>
      <c r="AI1834" s="20" t="str">
        <f t="shared" si="170"/>
        <v>проверка пройдена</v>
      </c>
      <c r="AJ1834" s="21" t="b">
        <f t="shared" si="171"/>
        <v>0</v>
      </c>
    </row>
    <row r="1835" spans="1:36" hidden="1" x14ac:dyDescent="0.25">
      <c r="A1835" s="20" t="s">
        <v>563</v>
      </c>
      <c r="B1835" s="20" t="s">
        <v>34</v>
      </c>
      <c r="C1835" s="20" t="s">
        <v>35</v>
      </c>
      <c r="D1835" s="20" t="s">
        <v>435</v>
      </c>
      <c r="E1835" s="20" t="str">
        <f>VLOOKUP(D1835,'Коды программ'!$A$2:$B$578,2,FALSE)</f>
        <v>Актерское искусство</v>
      </c>
      <c r="F1835" s="20" t="s">
        <v>1</v>
      </c>
      <c r="G1835" s="20" t="s">
        <v>40</v>
      </c>
      <c r="H1835" s="20">
        <v>0</v>
      </c>
      <c r="I1835" s="20">
        <v>0</v>
      </c>
      <c r="J1835" s="20">
        <v>0</v>
      </c>
      <c r="K1835" s="20">
        <v>0</v>
      </c>
      <c r="L1835" s="20">
        <v>0</v>
      </c>
      <c r="M1835" s="20">
        <v>0</v>
      </c>
      <c r="N1835" s="20">
        <v>0</v>
      </c>
      <c r="O1835" s="20">
        <v>0</v>
      </c>
      <c r="P1835" s="20">
        <v>0</v>
      </c>
      <c r="Q1835" s="20">
        <v>0</v>
      </c>
      <c r="R1835" s="20">
        <v>0</v>
      </c>
      <c r="S1835" s="20">
        <v>0</v>
      </c>
      <c r="T1835" s="20">
        <v>0</v>
      </c>
      <c r="U1835" s="20">
        <v>0</v>
      </c>
      <c r="V1835" s="20">
        <v>0</v>
      </c>
      <c r="W1835" s="20">
        <v>0</v>
      </c>
      <c r="X1835" s="20">
        <v>0</v>
      </c>
      <c r="Y1835" s="20">
        <v>0</v>
      </c>
      <c r="Z1835" s="20">
        <v>0</v>
      </c>
      <c r="AA1835" s="20"/>
      <c r="AB1835" s="20">
        <v>0</v>
      </c>
      <c r="AC1835" s="20">
        <v>0</v>
      </c>
      <c r="AD1835" s="20">
        <v>0</v>
      </c>
      <c r="AE1835" s="20">
        <v>0</v>
      </c>
      <c r="AF1835" s="20">
        <v>0</v>
      </c>
      <c r="AG1835" s="20">
        <v>0</v>
      </c>
      <c r="AH1835" s="20"/>
      <c r="AI1835" s="20" t="str">
        <f t="shared" si="170"/>
        <v>проверка пройдена</v>
      </c>
      <c r="AJ1835" s="21" t="b">
        <f t="shared" si="171"/>
        <v>0</v>
      </c>
    </row>
    <row r="1836" spans="1:36" hidden="1" x14ac:dyDescent="0.25">
      <c r="A1836" s="20" t="s">
        <v>563</v>
      </c>
      <c r="B1836" s="20" t="s">
        <v>34</v>
      </c>
      <c r="C1836" s="20" t="s">
        <v>35</v>
      </c>
      <c r="D1836" s="20" t="s">
        <v>435</v>
      </c>
      <c r="E1836" s="20" t="str">
        <f>VLOOKUP(D1836,'Коды программ'!$A$2:$B$578,2,FALSE)</f>
        <v>Актерское искусство</v>
      </c>
      <c r="F1836" s="20" t="s">
        <v>2</v>
      </c>
      <c r="G1836" s="20" t="s">
        <v>41</v>
      </c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  <c r="R1836" s="20"/>
      <c r="S1836" s="20"/>
      <c r="T1836" s="20"/>
      <c r="U1836" s="20"/>
      <c r="V1836" s="20"/>
      <c r="W1836" s="20"/>
      <c r="X1836" s="20"/>
      <c r="Y1836" s="20"/>
      <c r="Z1836" s="20"/>
      <c r="AA1836" s="20"/>
      <c r="AB1836" s="20"/>
      <c r="AC1836" s="20"/>
      <c r="AD1836" s="20"/>
      <c r="AE1836" s="20"/>
      <c r="AF1836" s="20"/>
      <c r="AG1836" s="20"/>
      <c r="AH1836" s="20"/>
      <c r="AI1836" s="20" t="str">
        <f t="shared" si="170"/>
        <v>проверка пройдена</v>
      </c>
      <c r="AJ1836" s="21" t="b">
        <f t="shared" si="171"/>
        <v>0</v>
      </c>
    </row>
    <row r="1837" spans="1:36" hidden="1" x14ac:dyDescent="0.25">
      <c r="A1837" s="20" t="s">
        <v>563</v>
      </c>
      <c r="B1837" s="20" t="s">
        <v>34</v>
      </c>
      <c r="C1837" s="20" t="s">
        <v>35</v>
      </c>
      <c r="D1837" s="20" t="s">
        <v>435</v>
      </c>
      <c r="E1837" s="20" t="str">
        <f>VLOOKUP(D1837,'Коды программ'!$A$2:$B$578,2,FALSE)</f>
        <v>Актерское искусство</v>
      </c>
      <c r="F1837" s="20" t="s">
        <v>3</v>
      </c>
      <c r="G1837" s="20" t="s">
        <v>42</v>
      </c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  <c r="S1837" s="20"/>
      <c r="T1837" s="20"/>
      <c r="U1837" s="20"/>
      <c r="V1837" s="20"/>
      <c r="W1837" s="20"/>
      <c r="X1837" s="20"/>
      <c r="Y1837" s="20"/>
      <c r="Z1837" s="20"/>
      <c r="AA1837" s="20"/>
      <c r="AB1837" s="20"/>
      <c r="AC1837" s="20"/>
      <c r="AD1837" s="20"/>
      <c r="AE1837" s="20"/>
      <c r="AF1837" s="20"/>
      <c r="AG1837" s="20"/>
      <c r="AH1837" s="20"/>
      <c r="AI1837" s="20" t="str">
        <f t="shared" si="170"/>
        <v>проверка пройдена</v>
      </c>
      <c r="AJ1837" s="21" t="b">
        <f t="shared" si="171"/>
        <v>0</v>
      </c>
    </row>
    <row r="1838" spans="1:36" hidden="1" x14ac:dyDescent="0.25">
      <c r="A1838" s="20" t="s">
        <v>563</v>
      </c>
      <c r="B1838" s="20" t="s">
        <v>34</v>
      </c>
      <c r="C1838" s="20" t="s">
        <v>35</v>
      </c>
      <c r="D1838" s="20" t="s">
        <v>435</v>
      </c>
      <c r="E1838" s="20" t="str">
        <f>VLOOKUP(D1838,'Коды программ'!$A$2:$B$578,2,FALSE)</f>
        <v>Актерское искусство</v>
      </c>
      <c r="F1838" s="20" t="s">
        <v>4</v>
      </c>
      <c r="G1838" s="20" t="s">
        <v>43</v>
      </c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  <c r="S1838" s="20"/>
      <c r="T1838" s="20"/>
      <c r="U1838" s="20"/>
      <c r="V1838" s="20"/>
      <c r="W1838" s="20"/>
      <c r="X1838" s="20"/>
      <c r="Y1838" s="20"/>
      <c r="Z1838" s="20"/>
      <c r="AA1838" s="20"/>
      <c r="AB1838" s="20"/>
      <c r="AC1838" s="20"/>
      <c r="AD1838" s="20"/>
      <c r="AE1838" s="20"/>
      <c r="AF1838" s="20"/>
      <c r="AG1838" s="20"/>
      <c r="AH1838" s="20"/>
      <c r="AI1838" s="20" t="str">
        <f t="shared" si="170"/>
        <v>проверка пройдена</v>
      </c>
      <c r="AJ1838" s="21" t="b">
        <f t="shared" si="171"/>
        <v>0</v>
      </c>
    </row>
    <row r="1839" spans="1:36" x14ac:dyDescent="0.25">
      <c r="A1839" s="20" t="s">
        <v>564</v>
      </c>
      <c r="B1839" s="20" t="s">
        <v>34</v>
      </c>
      <c r="C1839" s="20" t="s">
        <v>35</v>
      </c>
      <c r="D1839" s="20" t="s">
        <v>149</v>
      </c>
      <c r="E1839" s="20" t="str">
        <f>VLOOKUP(D1839,'Коды программ'!$A$2:$B$578,2,FALSE)</f>
        <v>Физическая культура</v>
      </c>
      <c r="F1839" s="20" t="s">
        <v>0</v>
      </c>
      <c r="G1839" s="20" t="s">
        <v>38</v>
      </c>
      <c r="H1839" s="20">
        <v>148</v>
      </c>
      <c r="I1839" s="20">
        <v>79</v>
      </c>
      <c r="J1839" s="20">
        <v>79</v>
      </c>
      <c r="K1839" s="20">
        <v>0</v>
      </c>
      <c r="L1839" s="20">
        <v>0</v>
      </c>
      <c r="M1839" s="20">
        <v>0</v>
      </c>
      <c r="N1839" s="20">
        <v>27</v>
      </c>
      <c r="O1839" s="20">
        <v>36</v>
      </c>
      <c r="P1839" s="20">
        <v>6</v>
      </c>
      <c r="Q1839" s="20">
        <v>0</v>
      </c>
      <c r="R1839" s="20">
        <v>0</v>
      </c>
      <c r="S1839" s="20">
        <v>0</v>
      </c>
      <c r="T1839" s="20">
        <v>0</v>
      </c>
      <c r="U1839" s="20">
        <v>0</v>
      </c>
      <c r="V1839" s="20">
        <v>0</v>
      </c>
      <c r="W1839" s="20">
        <v>0</v>
      </c>
      <c r="X1839" s="20">
        <v>0</v>
      </c>
      <c r="Y1839" s="20">
        <v>0</v>
      </c>
      <c r="Z1839" s="20">
        <v>0</v>
      </c>
      <c r="AA1839" s="20">
        <v>0</v>
      </c>
      <c r="AB1839" s="20">
        <v>0</v>
      </c>
      <c r="AC1839" s="20">
        <v>0</v>
      </c>
      <c r="AD1839" s="20">
        <v>0</v>
      </c>
      <c r="AE1839" s="20">
        <v>0</v>
      </c>
      <c r="AF1839" s="20">
        <v>0</v>
      </c>
      <c r="AG1839" s="20">
        <v>0</v>
      </c>
      <c r="AH1839" s="20" t="s">
        <v>437</v>
      </c>
      <c r="AI1839" s="20" t="str">
        <f t="shared" si="170"/>
        <v>проверка пройдена</v>
      </c>
      <c r="AJ1839" s="21" t="b">
        <f t="shared" si="171"/>
        <v>0</v>
      </c>
    </row>
    <row r="1840" spans="1:36" hidden="1" x14ac:dyDescent="0.25">
      <c r="A1840" s="20" t="s">
        <v>564</v>
      </c>
      <c r="B1840" s="20" t="s">
        <v>34</v>
      </c>
      <c r="C1840" s="20" t="s">
        <v>35</v>
      </c>
      <c r="D1840" s="20" t="s">
        <v>149</v>
      </c>
      <c r="E1840" s="20" t="str">
        <f>VLOOKUP(D1840,'Коды программ'!$A$2:$B$578,2,FALSE)</f>
        <v>Физическая культура</v>
      </c>
      <c r="F1840" s="20" t="s">
        <v>1</v>
      </c>
      <c r="G1840" s="20" t="s">
        <v>40</v>
      </c>
      <c r="H1840" s="20">
        <v>0</v>
      </c>
      <c r="I1840" s="20">
        <v>0</v>
      </c>
      <c r="J1840" s="20">
        <v>0</v>
      </c>
      <c r="K1840" s="20">
        <v>0</v>
      </c>
      <c r="L1840" s="20">
        <v>0</v>
      </c>
      <c r="M1840" s="20">
        <v>0</v>
      </c>
      <c r="N1840" s="20">
        <v>0</v>
      </c>
      <c r="O1840" s="20">
        <v>0</v>
      </c>
      <c r="P1840" s="20">
        <v>0</v>
      </c>
      <c r="Q1840" s="20">
        <v>0</v>
      </c>
      <c r="R1840" s="20">
        <v>0</v>
      </c>
      <c r="S1840" s="20">
        <v>0</v>
      </c>
      <c r="T1840" s="20">
        <v>0</v>
      </c>
      <c r="U1840" s="20">
        <v>0</v>
      </c>
      <c r="V1840" s="20">
        <v>0</v>
      </c>
      <c r="W1840" s="20">
        <v>0</v>
      </c>
      <c r="X1840" s="20">
        <v>0</v>
      </c>
      <c r="Y1840" s="20">
        <v>0</v>
      </c>
      <c r="Z1840" s="20">
        <v>0</v>
      </c>
      <c r="AA1840" s="20">
        <v>0</v>
      </c>
      <c r="AB1840" s="20">
        <v>0</v>
      </c>
      <c r="AC1840" s="20">
        <v>0</v>
      </c>
      <c r="AD1840" s="20">
        <v>0</v>
      </c>
      <c r="AE1840" s="20">
        <v>0</v>
      </c>
      <c r="AF1840" s="20">
        <v>0</v>
      </c>
      <c r="AG1840" s="20">
        <v>0</v>
      </c>
      <c r="AH1840" s="20">
        <v>0</v>
      </c>
      <c r="AI1840" s="20" t="str">
        <f t="shared" si="170"/>
        <v>проверка пройдена</v>
      </c>
      <c r="AJ1840" s="21" t="b">
        <f t="shared" si="171"/>
        <v>0</v>
      </c>
    </row>
    <row r="1841" spans="1:36" hidden="1" x14ac:dyDescent="0.25">
      <c r="A1841" s="20" t="s">
        <v>564</v>
      </c>
      <c r="B1841" s="20" t="s">
        <v>34</v>
      </c>
      <c r="C1841" s="20" t="s">
        <v>35</v>
      </c>
      <c r="D1841" s="20" t="s">
        <v>149</v>
      </c>
      <c r="E1841" s="20" t="str">
        <f>VLOOKUP(D1841,'Коды программ'!$A$2:$B$578,2,FALSE)</f>
        <v>Физическая культура</v>
      </c>
      <c r="F1841" s="20" t="s">
        <v>2</v>
      </c>
      <c r="G1841" s="20" t="s">
        <v>41</v>
      </c>
      <c r="H1841" s="20">
        <v>0</v>
      </c>
      <c r="I1841" s="20">
        <v>0</v>
      </c>
      <c r="J1841" s="20">
        <v>0</v>
      </c>
      <c r="K1841" s="20">
        <v>0</v>
      </c>
      <c r="L1841" s="20">
        <v>0</v>
      </c>
      <c r="M1841" s="20">
        <v>0</v>
      </c>
      <c r="N1841" s="20">
        <v>0</v>
      </c>
      <c r="O1841" s="20">
        <v>0</v>
      </c>
      <c r="P1841" s="20">
        <v>0</v>
      </c>
      <c r="Q1841" s="20">
        <v>0</v>
      </c>
      <c r="R1841" s="20">
        <v>0</v>
      </c>
      <c r="S1841" s="20">
        <v>0</v>
      </c>
      <c r="T1841" s="20">
        <v>0</v>
      </c>
      <c r="U1841" s="20">
        <v>0</v>
      </c>
      <c r="V1841" s="20">
        <v>0</v>
      </c>
      <c r="W1841" s="20">
        <v>0</v>
      </c>
      <c r="X1841" s="20">
        <v>0</v>
      </c>
      <c r="Y1841" s="20">
        <v>0</v>
      </c>
      <c r="Z1841" s="20">
        <v>0</v>
      </c>
      <c r="AA1841" s="20">
        <v>0</v>
      </c>
      <c r="AB1841" s="20">
        <v>0</v>
      </c>
      <c r="AC1841" s="20">
        <v>0</v>
      </c>
      <c r="AD1841" s="20">
        <v>0</v>
      </c>
      <c r="AE1841" s="20">
        <v>0</v>
      </c>
      <c r="AF1841" s="20">
        <v>0</v>
      </c>
      <c r="AG1841" s="20">
        <v>0</v>
      </c>
      <c r="AH1841" s="20">
        <v>0</v>
      </c>
      <c r="AI1841" s="20" t="str">
        <f t="shared" si="170"/>
        <v>проверка пройдена</v>
      </c>
      <c r="AJ1841" s="21" t="b">
        <f t="shared" si="171"/>
        <v>0</v>
      </c>
    </row>
    <row r="1842" spans="1:36" hidden="1" x14ac:dyDescent="0.25">
      <c r="A1842" s="20" t="s">
        <v>564</v>
      </c>
      <c r="B1842" s="20" t="s">
        <v>34</v>
      </c>
      <c r="C1842" s="20" t="s">
        <v>35</v>
      </c>
      <c r="D1842" s="20" t="s">
        <v>149</v>
      </c>
      <c r="E1842" s="20" t="str">
        <f>VLOOKUP(D1842,'Коды программ'!$A$2:$B$578,2,FALSE)</f>
        <v>Физическая культура</v>
      </c>
      <c r="F1842" s="20" t="s">
        <v>3</v>
      </c>
      <c r="G1842" s="20" t="s">
        <v>42</v>
      </c>
      <c r="H1842" s="20">
        <v>0</v>
      </c>
      <c r="I1842" s="20">
        <v>0</v>
      </c>
      <c r="J1842" s="20">
        <v>0</v>
      </c>
      <c r="K1842" s="20">
        <v>0</v>
      </c>
      <c r="L1842" s="20">
        <v>0</v>
      </c>
      <c r="M1842" s="20">
        <v>0</v>
      </c>
      <c r="N1842" s="20">
        <v>0</v>
      </c>
      <c r="O1842" s="20">
        <v>0</v>
      </c>
      <c r="P1842" s="20">
        <v>0</v>
      </c>
      <c r="Q1842" s="20">
        <v>0</v>
      </c>
      <c r="R1842" s="20">
        <v>0</v>
      </c>
      <c r="S1842" s="20">
        <v>0</v>
      </c>
      <c r="T1842" s="20">
        <v>0</v>
      </c>
      <c r="U1842" s="20">
        <v>0</v>
      </c>
      <c r="V1842" s="20">
        <v>0</v>
      </c>
      <c r="W1842" s="20">
        <v>0</v>
      </c>
      <c r="X1842" s="20">
        <v>0</v>
      </c>
      <c r="Y1842" s="20">
        <v>0</v>
      </c>
      <c r="Z1842" s="20">
        <v>0</v>
      </c>
      <c r="AA1842" s="20">
        <v>0</v>
      </c>
      <c r="AB1842" s="20">
        <v>0</v>
      </c>
      <c r="AC1842" s="20">
        <v>0</v>
      </c>
      <c r="AD1842" s="20">
        <v>0</v>
      </c>
      <c r="AE1842" s="20">
        <v>0</v>
      </c>
      <c r="AF1842" s="20">
        <v>0</v>
      </c>
      <c r="AG1842" s="20">
        <v>0</v>
      </c>
      <c r="AH1842" s="20">
        <v>0</v>
      </c>
      <c r="AI1842" s="20" t="str">
        <f t="shared" si="170"/>
        <v>проверка пройдена</v>
      </c>
      <c r="AJ1842" s="21" t="b">
        <f t="shared" si="171"/>
        <v>0</v>
      </c>
    </row>
    <row r="1843" spans="1:36" hidden="1" x14ac:dyDescent="0.25">
      <c r="A1843" s="20" t="s">
        <v>564</v>
      </c>
      <c r="B1843" s="20" t="s">
        <v>34</v>
      </c>
      <c r="C1843" s="20" t="s">
        <v>35</v>
      </c>
      <c r="D1843" s="20" t="s">
        <v>149</v>
      </c>
      <c r="E1843" s="20" t="str">
        <f>VLOOKUP(D1843,'Коды программ'!$A$2:$B$578,2,FALSE)</f>
        <v>Физическая культура</v>
      </c>
      <c r="F1843" s="20" t="s">
        <v>4</v>
      </c>
      <c r="G1843" s="20" t="s">
        <v>43</v>
      </c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  <c r="S1843" s="20"/>
      <c r="T1843" s="20"/>
      <c r="U1843" s="20"/>
      <c r="V1843" s="20"/>
      <c r="W1843" s="20"/>
      <c r="X1843" s="20"/>
      <c r="Y1843" s="20"/>
      <c r="Z1843" s="20"/>
      <c r="AA1843" s="20"/>
      <c r="AB1843" s="20"/>
      <c r="AC1843" s="20"/>
      <c r="AD1843" s="20"/>
      <c r="AE1843" s="20"/>
      <c r="AF1843" s="20"/>
      <c r="AG1843" s="20"/>
      <c r="AH1843" s="20"/>
      <c r="AI1843" s="20" t="str">
        <f t="shared" si="170"/>
        <v>проверка пройдена</v>
      </c>
      <c r="AJ1843" s="21" t="b">
        <f t="shared" si="171"/>
        <v>0</v>
      </c>
    </row>
    <row r="1844" spans="1:36" x14ac:dyDescent="0.25">
      <c r="A1844" s="20" t="s">
        <v>565</v>
      </c>
      <c r="B1844" s="20" t="s">
        <v>34</v>
      </c>
      <c r="C1844" s="20" t="s">
        <v>35</v>
      </c>
      <c r="D1844" s="20" t="s">
        <v>149</v>
      </c>
      <c r="E1844" s="20" t="str">
        <f>VLOOKUP(D1844,'Коды программ'!$A$2:$B$578,2,FALSE)</f>
        <v>Физическая культура</v>
      </c>
      <c r="F1844" s="20" t="s">
        <v>0</v>
      </c>
      <c r="G1844" s="20" t="s">
        <v>38</v>
      </c>
      <c r="H1844" s="20">
        <v>21</v>
      </c>
      <c r="I1844" s="20">
        <v>20</v>
      </c>
      <c r="J1844" s="20">
        <v>12</v>
      </c>
      <c r="K1844" s="20">
        <v>13</v>
      </c>
      <c r="L1844" s="20">
        <v>1</v>
      </c>
      <c r="M1844" s="20">
        <v>0</v>
      </c>
      <c r="N1844" s="20">
        <v>0</v>
      </c>
      <c r="O1844" s="20">
        <v>0</v>
      </c>
      <c r="P1844" s="20">
        <v>0</v>
      </c>
      <c r="Q1844" s="20">
        <v>0</v>
      </c>
      <c r="R1844" s="20">
        <v>0</v>
      </c>
      <c r="S1844" s="20">
        <v>0</v>
      </c>
      <c r="T1844" s="20">
        <v>0</v>
      </c>
      <c r="U1844" s="20">
        <v>0</v>
      </c>
      <c r="V1844" s="20">
        <v>0</v>
      </c>
      <c r="W1844" s="20">
        <v>0</v>
      </c>
      <c r="X1844" s="20">
        <v>0</v>
      </c>
      <c r="Y1844" s="20">
        <v>0</v>
      </c>
      <c r="Z1844" s="20">
        <v>0</v>
      </c>
      <c r="AA1844" s="20">
        <v>0</v>
      </c>
      <c r="AB1844" s="20">
        <v>0</v>
      </c>
      <c r="AC1844" s="20">
        <v>0</v>
      </c>
      <c r="AD1844" s="20">
        <v>0</v>
      </c>
      <c r="AE1844" s="20">
        <v>0</v>
      </c>
      <c r="AF1844" s="20">
        <v>0</v>
      </c>
      <c r="AG1844" s="20">
        <v>0</v>
      </c>
      <c r="AH1844" s="20"/>
      <c r="AI1844" s="20" t="str">
        <f t="shared" ref="AI1844:AI1867" si="172">IF(H1844=I1844+L1844+M1844+N1844+O1844+P1844+Q1844+R1844+S1844+T1844+U1844+V1844+W1844+X1844+Y1844+Z1844+AA1844+AB1844+AC1844+AD1844+AE1844+AF1844+AG1844,"проверка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844" s="21" t="b">
        <f t="shared" ref="AJ1844:AJ1867" si="173">IF(OR(J1844&gt;I1844,K1844&gt;I1844),TRUE,FALSE)</f>
        <v>0</v>
      </c>
    </row>
    <row r="1845" spans="1:36" hidden="1" x14ac:dyDescent="0.25">
      <c r="A1845" s="20" t="s">
        <v>565</v>
      </c>
      <c r="B1845" s="20" t="s">
        <v>34</v>
      </c>
      <c r="C1845" s="20" t="s">
        <v>35</v>
      </c>
      <c r="D1845" s="20" t="s">
        <v>149</v>
      </c>
      <c r="E1845" s="20" t="str">
        <f>VLOOKUP(D1845,'Коды программ'!$A$2:$B$578,2,FALSE)</f>
        <v>Физическая культура</v>
      </c>
      <c r="F1845" s="20" t="s">
        <v>1</v>
      </c>
      <c r="G1845" s="20" t="s">
        <v>40</v>
      </c>
      <c r="H1845" s="20">
        <v>0</v>
      </c>
      <c r="I1845" s="20">
        <v>0</v>
      </c>
      <c r="J1845" s="20">
        <v>0</v>
      </c>
      <c r="K1845" s="20">
        <v>0</v>
      </c>
      <c r="L1845" s="20">
        <v>0</v>
      </c>
      <c r="M1845" s="20">
        <v>0</v>
      </c>
      <c r="N1845" s="20">
        <v>0</v>
      </c>
      <c r="O1845" s="20">
        <v>0</v>
      </c>
      <c r="P1845" s="20">
        <v>0</v>
      </c>
      <c r="Q1845" s="20">
        <v>0</v>
      </c>
      <c r="R1845" s="20">
        <v>0</v>
      </c>
      <c r="S1845" s="20">
        <v>0</v>
      </c>
      <c r="T1845" s="20">
        <v>0</v>
      </c>
      <c r="U1845" s="20">
        <v>0</v>
      </c>
      <c r="V1845" s="20">
        <v>0</v>
      </c>
      <c r="W1845" s="20">
        <v>0</v>
      </c>
      <c r="X1845" s="20">
        <v>0</v>
      </c>
      <c r="Y1845" s="20">
        <v>0</v>
      </c>
      <c r="Z1845" s="20">
        <v>0</v>
      </c>
      <c r="AA1845" s="20">
        <v>0</v>
      </c>
      <c r="AB1845" s="20">
        <v>0</v>
      </c>
      <c r="AC1845" s="20">
        <v>0</v>
      </c>
      <c r="AD1845" s="20">
        <v>0</v>
      </c>
      <c r="AE1845" s="20">
        <v>0</v>
      </c>
      <c r="AF1845" s="20">
        <v>0</v>
      </c>
      <c r="AG1845" s="20">
        <v>0</v>
      </c>
      <c r="AH1845" s="20"/>
      <c r="AI1845" s="20" t="str">
        <f t="shared" si="172"/>
        <v>проверка пройдена</v>
      </c>
      <c r="AJ1845" s="21" t="b">
        <f t="shared" si="173"/>
        <v>0</v>
      </c>
    </row>
    <row r="1846" spans="1:36" hidden="1" x14ac:dyDescent="0.25">
      <c r="A1846" s="20" t="s">
        <v>565</v>
      </c>
      <c r="B1846" s="20" t="s">
        <v>34</v>
      </c>
      <c r="C1846" s="20" t="s">
        <v>35</v>
      </c>
      <c r="D1846" s="20" t="s">
        <v>149</v>
      </c>
      <c r="E1846" s="20" t="str">
        <f>VLOOKUP(D1846,'Коды программ'!$A$2:$B$578,2,FALSE)</f>
        <v>Физическая культура</v>
      </c>
      <c r="F1846" s="20" t="s">
        <v>2</v>
      </c>
      <c r="G1846" s="20" t="s">
        <v>41</v>
      </c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20"/>
      <c r="S1846" s="20"/>
      <c r="T1846" s="20"/>
      <c r="U1846" s="20"/>
      <c r="V1846" s="20"/>
      <c r="W1846" s="20"/>
      <c r="X1846" s="20"/>
      <c r="Y1846" s="20"/>
      <c r="Z1846" s="20"/>
      <c r="AA1846" s="20"/>
      <c r="AB1846" s="20"/>
      <c r="AC1846" s="20"/>
      <c r="AD1846" s="20"/>
      <c r="AE1846" s="20"/>
      <c r="AF1846" s="20"/>
      <c r="AG1846" s="20"/>
      <c r="AH1846" s="20"/>
      <c r="AI1846" s="20" t="str">
        <f t="shared" si="172"/>
        <v>проверка пройдена</v>
      </c>
      <c r="AJ1846" s="21" t="b">
        <f t="shared" si="173"/>
        <v>0</v>
      </c>
    </row>
    <row r="1847" spans="1:36" hidden="1" x14ac:dyDescent="0.25">
      <c r="A1847" s="20" t="s">
        <v>565</v>
      </c>
      <c r="B1847" s="20" t="s">
        <v>34</v>
      </c>
      <c r="C1847" s="20" t="s">
        <v>35</v>
      </c>
      <c r="D1847" s="20" t="s">
        <v>149</v>
      </c>
      <c r="E1847" s="20" t="str">
        <f>VLOOKUP(D1847,'Коды программ'!$A$2:$B$578,2,FALSE)</f>
        <v>Физическая культура</v>
      </c>
      <c r="F1847" s="20" t="s">
        <v>3</v>
      </c>
      <c r="G1847" s="20" t="s">
        <v>42</v>
      </c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20"/>
      <c r="S1847" s="20"/>
      <c r="T1847" s="20"/>
      <c r="U1847" s="20"/>
      <c r="V1847" s="20"/>
      <c r="W1847" s="20"/>
      <c r="X1847" s="20"/>
      <c r="Y1847" s="20"/>
      <c r="Z1847" s="20"/>
      <c r="AA1847" s="20"/>
      <c r="AB1847" s="20"/>
      <c r="AC1847" s="20"/>
      <c r="AD1847" s="20"/>
      <c r="AE1847" s="20"/>
      <c r="AF1847" s="20"/>
      <c r="AG1847" s="20"/>
      <c r="AH1847" s="20"/>
      <c r="AI1847" s="20" t="str">
        <f t="shared" si="172"/>
        <v>проверка пройдена</v>
      </c>
      <c r="AJ1847" s="21" t="b">
        <f t="shared" si="173"/>
        <v>0</v>
      </c>
    </row>
    <row r="1848" spans="1:36" hidden="1" x14ac:dyDescent="0.25">
      <c r="A1848" s="20" t="s">
        <v>565</v>
      </c>
      <c r="B1848" s="20" t="s">
        <v>34</v>
      </c>
      <c r="C1848" s="20" t="s">
        <v>35</v>
      </c>
      <c r="D1848" s="20" t="s">
        <v>149</v>
      </c>
      <c r="E1848" s="20" t="str">
        <f>VLOOKUP(D1848,'Коды программ'!$A$2:$B$578,2,FALSE)</f>
        <v>Физическая культура</v>
      </c>
      <c r="F1848" s="20" t="s">
        <v>4</v>
      </c>
      <c r="G1848" s="20" t="s">
        <v>43</v>
      </c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  <c r="S1848" s="20"/>
      <c r="T1848" s="20"/>
      <c r="U1848" s="20"/>
      <c r="V1848" s="20"/>
      <c r="W1848" s="20"/>
      <c r="X1848" s="20"/>
      <c r="Y1848" s="20"/>
      <c r="Z1848" s="20"/>
      <c r="AA1848" s="20"/>
      <c r="AB1848" s="20"/>
      <c r="AC1848" s="20"/>
      <c r="AD1848" s="20"/>
      <c r="AE1848" s="20"/>
      <c r="AF1848" s="20"/>
      <c r="AG1848" s="20"/>
      <c r="AH1848" s="20"/>
      <c r="AI1848" s="20" t="str">
        <f t="shared" si="172"/>
        <v>проверка пройдена</v>
      </c>
      <c r="AJ1848" s="21" t="b">
        <f t="shared" si="173"/>
        <v>0</v>
      </c>
    </row>
    <row r="1849" spans="1:36" x14ac:dyDescent="0.25">
      <c r="A1849" s="20" t="s">
        <v>566</v>
      </c>
      <c r="B1849" s="20" t="s">
        <v>34</v>
      </c>
      <c r="C1849" s="20" t="s">
        <v>35</v>
      </c>
      <c r="D1849" s="20" t="s">
        <v>98</v>
      </c>
      <c r="E1849" s="20" t="str">
        <f>VLOOKUP(D1849,'Коды программ'!$A$2:$B$578,2,FALSE)</f>
        <v>Мастер по обработке цифровой информации</v>
      </c>
      <c r="F1849" s="20" t="s">
        <v>0</v>
      </c>
      <c r="G1849" s="20" t="s">
        <v>38</v>
      </c>
      <c r="H1849" s="20">
        <v>20</v>
      </c>
      <c r="I1849" s="20">
        <v>7</v>
      </c>
      <c r="J1849" s="20">
        <v>3</v>
      </c>
      <c r="K1849" s="20">
        <v>0</v>
      </c>
      <c r="L1849" s="20">
        <v>0</v>
      </c>
      <c r="M1849" s="20">
        <v>0</v>
      </c>
      <c r="N1849" s="20">
        <v>3</v>
      </c>
      <c r="O1849" s="20">
        <v>0</v>
      </c>
      <c r="P1849" s="20">
        <v>0</v>
      </c>
      <c r="Q1849" s="20">
        <v>0</v>
      </c>
      <c r="R1849" s="20">
        <v>0</v>
      </c>
      <c r="S1849" s="20">
        <v>0</v>
      </c>
      <c r="T1849" s="20">
        <v>0</v>
      </c>
      <c r="U1849" s="20">
        <v>1</v>
      </c>
      <c r="V1849" s="20">
        <v>0</v>
      </c>
      <c r="W1849" s="20">
        <v>0</v>
      </c>
      <c r="X1849" s="20">
        <v>0</v>
      </c>
      <c r="Y1849" s="20">
        <v>1</v>
      </c>
      <c r="Z1849" s="20">
        <v>0</v>
      </c>
      <c r="AA1849" s="20">
        <v>0</v>
      </c>
      <c r="AB1849" s="20">
        <v>8</v>
      </c>
      <c r="AC1849" s="20">
        <v>0</v>
      </c>
      <c r="AD1849" s="20">
        <v>0</v>
      </c>
      <c r="AE1849" s="20">
        <v>0</v>
      </c>
      <c r="AF1849" s="20">
        <v>0</v>
      </c>
      <c r="AG1849" s="20">
        <v>0</v>
      </c>
      <c r="AH1849" s="20" t="s">
        <v>438</v>
      </c>
      <c r="AI1849" s="20" t="str">
        <f t="shared" si="172"/>
        <v>проверка пройдена</v>
      </c>
      <c r="AJ1849" s="21" t="b">
        <f t="shared" si="173"/>
        <v>0</v>
      </c>
    </row>
    <row r="1850" spans="1:36" hidden="1" x14ac:dyDescent="0.25">
      <c r="A1850" s="20" t="s">
        <v>566</v>
      </c>
      <c r="B1850" s="20" t="s">
        <v>34</v>
      </c>
      <c r="C1850" s="20" t="s">
        <v>35</v>
      </c>
      <c r="D1850" s="20" t="s">
        <v>98</v>
      </c>
      <c r="E1850" s="20" t="str">
        <f>VLOOKUP(D1850,'Коды программ'!$A$2:$B$578,2,FALSE)</f>
        <v>Мастер по обработке цифровой информации</v>
      </c>
      <c r="F1850" s="20" t="s">
        <v>1</v>
      </c>
      <c r="G1850" s="20" t="s">
        <v>40</v>
      </c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20"/>
      <c r="S1850" s="20"/>
      <c r="T1850" s="20"/>
      <c r="U1850" s="20"/>
      <c r="V1850" s="20"/>
      <c r="W1850" s="20"/>
      <c r="X1850" s="20"/>
      <c r="Y1850" s="20"/>
      <c r="Z1850" s="20"/>
      <c r="AA1850" s="20"/>
      <c r="AB1850" s="20"/>
      <c r="AC1850" s="20"/>
      <c r="AD1850" s="20"/>
      <c r="AE1850" s="20"/>
      <c r="AF1850" s="20"/>
      <c r="AG1850" s="20"/>
      <c r="AH1850" s="20"/>
      <c r="AI1850" s="20" t="str">
        <f t="shared" si="172"/>
        <v>проверка пройдена</v>
      </c>
      <c r="AJ1850" s="21" t="b">
        <f t="shared" si="173"/>
        <v>0</v>
      </c>
    </row>
    <row r="1851" spans="1:36" hidden="1" x14ac:dyDescent="0.25">
      <c r="A1851" s="20" t="s">
        <v>566</v>
      </c>
      <c r="B1851" s="20" t="s">
        <v>34</v>
      </c>
      <c r="C1851" s="20" t="s">
        <v>35</v>
      </c>
      <c r="D1851" s="20" t="s">
        <v>98</v>
      </c>
      <c r="E1851" s="20" t="str">
        <f>VLOOKUP(D1851,'Коды программ'!$A$2:$B$578,2,FALSE)</f>
        <v>Мастер по обработке цифровой информации</v>
      </c>
      <c r="F1851" s="20" t="s">
        <v>2</v>
      </c>
      <c r="G1851" s="20" t="s">
        <v>41</v>
      </c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  <c r="R1851" s="20"/>
      <c r="S1851" s="20"/>
      <c r="T1851" s="20"/>
      <c r="U1851" s="20"/>
      <c r="V1851" s="20"/>
      <c r="W1851" s="20"/>
      <c r="X1851" s="20"/>
      <c r="Y1851" s="20"/>
      <c r="Z1851" s="20"/>
      <c r="AA1851" s="20"/>
      <c r="AB1851" s="20"/>
      <c r="AC1851" s="20"/>
      <c r="AD1851" s="20"/>
      <c r="AE1851" s="20"/>
      <c r="AF1851" s="20"/>
      <c r="AG1851" s="20"/>
      <c r="AH1851" s="20"/>
      <c r="AI1851" s="20" t="str">
        <f t="shared" si="172"/>
        <v>проверка пройдена</v>
      </c>
      <c r="AJ1851" s="21" t="b">
        <f t="shared" si="173"/>
        <v>0</v>
      </c>
    </row>
    <row r="1852" spans="1:36" hidden="1" x14ac:dyDescent="0.25">
      <c r="A1852" s="20" t="s">
        <v>566</v>
      </c>
      <c r="B1852" s="20" t="s">
        <v>34</v>
      </c>
      <c r="C1852" s="20" t="s">
        <v>35</v>
      </c>
      <c r="D1852" s="20" t="s">
        <v>98</v>
      </c>
      <c r="E1852" s="20" t="str">
        <f>VLOOKUP(D1852,'Коды программ'!$A$2:$B$578,2,FALSE)</f>
        <v>Мастер по обработке цифровой информации</v>
      </c>
      <c r="F1852" s="20" t="s">
        <v>3</v>
      </c>
      <c r="G1852" s="20" t="s">
        <v>42</v>
      </c>
      <c r="H1852" s="20">
        <v>20</v>
      </c>
      <c r="I1852" s="20">
        <v>7</v>
      </c>
      <c r="J1852" s="20">
        <v>3</v>
      </c>
      <c r="K1852" s="20">
        <v>0</v>
      </c>
      <c r="L1852" s="20">
        <v>0</v>
      </c>
      <c r="M1852" s="20">
        <v>0</v>
      </c>
      <c r="N1852" s="20">
        <v>3</v>
      </c>
      <c r="O1852" s="20">
        <v>0</v>
      </c>
      <c r="P1852" s="20">
        <v>0</v>
      </c>
      <c r="Q1852" s="20">
        <v>0</v>
      </c>
      <c r="R1852" s="20">
        <v>0</v>
      </c>
      <c r="S1852" s="20">
        <v>0</v>
      </c>
      <c r="T1852" s="20">
        <v>0</v>
      </c>
      <c r="U1852" s="20">
        <v>1</v>
      </c>
      <c r="V1852" s="20">
        <v>0</v>
      </c>
      <c r="W1852" s="20">
        <v>0</v>
      </c>
      <c r="X1852" s="20">
        <v>0</v>
      </c>
      <c r="Y1852" s="20">
        <v>1</v>
      </c>
      <c r="Z1852" s="20">
        <v>0</v>
      </c>
      <c r="AA1852" s="20">
        <v>0</v>
      </c>
      <c r="AB1852" s="20">
        <v>8</v>
      </c>
      <c r="AC1852" s="20">
        <v>0</v>
      </c>
      <c r="AD1852" s="20">
        <v>0</v>
      </c>
      <c r="AE1852" s="20">
        <v>0</v>
      </c>
      <c r="AF1852" s="20">
        <v>0</v>
      </c>
      <c r="AG1852" s="20">
        <v>0</v>
      </c>
      <c r="AH1852" s="20" t="s">
        <v>438</v>
      </c>
      <c r="AI1852" s="20" t="str">
        <f t="shared" si="172"/>
        <v>проверка пройдена</v>
      </c>
      <c r="AJ1852" s="21" t="b">
        <f t="shared" si="173"/>
        <v>0</v>
      </c>
    </row>
    <row r="1853" spans="1:36" hidden="1" x14ac:dyDescent="0.25">
      <c r="A1853" s="20" t="s">
        <v>566</v>
      </c>
      <c r="B1853" s="20" t="s">
        <v>34</v>
      </c>
      <c r="C1853" s="20" t="s">
        <v>35</v>
      </c>
      <c r="D1853" s="20" t="s">
        <v>98</v>
      </c>
      <c r="E1853" s="20" t="str">
        <f>VLOOKUP(D1853,'Коды программ'!$A$2:$B$578,2,FALSE)</f>
        <v>Мастер по обработке цифровой информации</v>
      </c>
      <c r="F1853" s="20" t="s">
        <v>4</v>
      </c>
      <c r="G1853" s="20" t="s">
        <v>43</v>
      </c>
      <c r="H1853" s="20"/>
      <c r="I1853" s="20"/>
      <c r="J1853" s="20"/>
      <c r="K1853" s="20"/>
      <c r="L1853" s="20"/>
      <c r="M1853" s="20"/>
      <c r="N1853" s="20"/>
      <c r="O1853" s="20"/>
      <c r="P1853" s="20"/>
      <c r="Q1853" s="20"/>
      <c r="R1853" s="20"/>
      <c r="S1853" s="20"/>
      <c r="T1853" s="20"/>
      <c r="U1853" s="20"/>
      <c r="V1853" s="20"/>
      <c r="W1853" s="20"/>
      <c r="X1853" s="20"/>
      <c r="Y1853" s="20"/>
      <c r="Z1853" s="20"/>
      <c r="AA1853" s="20"/>
      <c r="AB1853" s="20"/>
      <c r="AC1853" s="20"/>
      <c r="AD1853" s="20"/>
      <c r="AE1853" s="20"/>
      <c r="AF1853" s="20"/>
      <c r="AG1853" s="20"/>
      <c r="AH1853" s="20"/>
      <c r="AI1853" s="20" t="str">
        <f t="shared" si="172"/>
        <v>проверка пройдена</v>
      </c>
      <c r="AJ1853" s="21" t="b">
        <f t="shared" si="173"/>
        <v>0</v>
      </c>
    </row>
    <row r="1854" spans="1:36" x14ac:dyDescent="0.25">
      <c r="A1854" s="20" t="s">
        <v>567</v>
      </c>
      <c r="B1854" s="20" t="s">
        <v>34</v>
      </c>
      <c r="C1854" s="20" t="s">
        <v>35</v>
      </c>
      <c r="D1854" s="20" t="s">
        <v>178</v>
      </c>
      <c r="E1854" s="20" t="str">
        <f>VLOOKUP(D1854,'Коды программ'!$A$2:$B$578,2,FALSE)</f>
        <v>Право и организация социального обеспечения</v>
      </c>
      <c r="F1854" s="20" t="s">
        <v>0</v>
      </c>
      <c r="G1854" s="20" t="s">
        <v>38</v>
      </c>
      <c r="H1854" s="20">
        <v>48</v>
      </c>
      <c r="I1854" s="20">
        <v>36</v>
      </c>
      <c r="J1854" s="20">
        <v>0</v>
      </c>
      <c r="K1854" s="20">
        <v>18</v>
      </c>
      <c r="L1854" s="20">
        <v>1</v>
      </c>
      <c r="M1854" s="20">
        <v>1</v>
      </c>
      <c r="N1854" s="20">
        <v>10</v>
      </c>
      <c r="O1854" s="20">
        <v>0</v>
      </c>
      <c r="P1854" s="20">
        <v>0</v>
      </c>
      <c r="Q1854" s="20">
        <v>0</v>
      </c>
      <c r="R1854" s="20">
        <v>0</v>
      </c>
      <c r="S1854" s="20">
        <v>0</v>
      </c>
      <c r="T1854" s="20">
        <v>0</v>
      </c>
      <c r="U1854" s="20">
        <v>0</v>
      </c>
      <c r="V1854" s="20">
        <v>0</v>
      </c>
      <c r="W1854" s="20">
        <v>0</v>
      </c>
      <c r="X1854" s="20">
        <v>0</v>
      </c>
      <c r="Y1854" s="20">
        <v>0</v>
      </c>
      <c r="Z1854" s="20">
        <v>0</v>
      </c>
      <c r="AA1854" s="20">
        <v>0</v>
      </c>
      <c r="AB1854" s="20">
        <v>0</v>
      </c>
      <c r="AC1854" s="20">
        <v>0</v>
      </c>
      <c r="AD1854" s="20">
        <v>0</v>
      </c>
      <c r="AE1854" s="20">
        <v>0</v>
      </c>
      <c r="AF1854" s="20">
        <v>0</v>
      </c>
      <c r="AG1854" s="20">
        <v>0</v>
      </c>
      <c r="AH1854" s="20">
        <v>0</v>
      </c>
      <c r="AI1854" s="20" t="str">
        <f t="shared" si="172"/>
        <v>проверка пройдена</v>
      </c>
      <c r="AJ1854" s="21" t="b">
        <f t="shared" si="173"/>
        <v>0</v>
      </c>
    </row>
    <row r="1855" spans="1:36" hidden="1" x14ac:dyDescent="0.25">
      <c r="A1855" s="20" t="s">
        <v>567</v>
      </c>
      <c r="B1855" s="20" t="s">
        <v>34</v>
      </c>
      <c r="C1855" s="20" t="s">
        <v>35</v>
      </c>
      <c r="D1855" s="20" t="s">
        <v>178</v>
      </c>
      <c r="E1855" s="20" t="str">
        <f>VLOOKUP(D1855,'Коды программ'!$A$2:$B$578,2,FALSE)</f>
        <v>Право и организация социального обеспечения</v>
      </c>
      <c r="F1855" s="20" t="s">
        <v>1</v>
      </c>
      <c r="G1855" s="20" t="s">
        <v>40</v>
      </c>
      <c r="H1855" s="20">
        <v>0</v>
      </c>
      <c r="I1855" s="20"/>
      <c r="J1855" s="20"/>
      <c r="K1855" s="20"/>
      <c r="L1855" s="20"/>
      <c r="M1855" s="20"/>
      <c r="N1855" s="20"/>
      <c r="O1855" s="20"/>
      <c r="P1855" s="20"/>
      <c r="Q1855" s="20"/>
      <c r="R1855" s="20"/>
      <c r="S1855" s="20"/>
      <c r="T1855" s="20"/>
      <c r="U1855" s="20"/>
      <c r="V1855" s="20"/>
      <c r="W1855" s="20"/>
      <c r="X1855" s="20"/>
      <c r="Y1855" s="20"/>
      <c r="Z1855" s="20"/>
      <c r="AA1855" s="20"/>
      <c r="AB1855" s="20"/>
      <c r="AC1855" s="20"/>
      <c r="AD1855" s="20"/>
      <c r="AE1855" s="20"/>
      <c r="AF1855" s="20"/>
      <c r="AG1855" s="20"/>
      <c r="AH1855" s="20"/>
      <c r="AI1855" s="20" t="str">
        <f t="shared" si="172"/>
        <v>проверка пройдена</v>
      </c>
      <c r="AJ1855" s="21" t="b">
        <f t="shared" si="173"/>
        <v>0</v>
      </c>
    </row>
    <row r="1856" spans="1:36" hidden="1" x14ac:dyDescent="0.25">
      <c r="A1856" s="20" t="s">
        <v>567</v>
      </c>
      <c r="B1856" s="20" t="s">
        <v>34</v>
      </c>
      <c r="C1856" s="20" t="s">
        <v>35</v>
      </c>
      <c r="D1856" s="20" t="s">
        <v>178</v>
      </c>
      <c r="E1856" s="20" t="str">
        <f>VLOOKUP(D1856,'Коды программ'!$A$2:$B$578,2,FALSE)</f>
        <v>Право и организация социального обеспечения</v>
      </c>
      <c r="F1856" s="20" t="s">
        <v>2</v>
      </c>
      <c r="G1856" s="20" t="s">
        <v>41</v>
      </c>
      <c r="H1856" s="20">
        <v>0</v>
      </c>
      <c r="I1856" s="20"/>
      <c r="J1856" s="20"/>
      <c r="K1856" s="20"/>
      <c r="L1856" s="20"/>
      <c r="M1856" s="20"/>
      <c r="N1856" s="20"/>
      <c r="O1856" s="20"/>
      <c r="P1856" s="20"/>
      <c r="Q1856" s="20"/>
      <c r="R1856" s="20"/>
      <c r="S1856" s="20"/>
      <c r="T1856" s="20"/>
      <c r="U1856" s="20"/>
      <c r="V1856" s="20"/>
      <c r="W1856" s="20"/>
      <c r="X1856" s="20"/>
      <c r="Y1856" s="20"/>
      <c r="Z1856" s="20"/>
      <c r="AA1856" s="20"/>
      <c r="AB1856" s="20"/>
      <c r="AC1856" s="20"/>
      <c r="AD1856" s="20"/>
      <c r="AE1856" s="20"/>
      <c r="AF1856" s="20"/>
      <c r="AG1856" s="20"/>
      <c r="AH1856" s="20"/>
      <c r="AI1856" s="20" t="str">
        <f t="shared" si="172"/>
        <v>проверка пройдена</v>
      </c>
      <c r="AJ1856" s="21" t="b">
        <f t="shared" si="173"/>
        <v>0</v>
      </c>
    </row>
    <row r="1857" spans="1:36" hidden="1" x14ac:dyDescent="0.25">
      <c r="A1857" s="20" t="s">
        <v>567</v>
      </c>
      <c r="B1857" s="20" t="s">
        <v>34</v>
      </c>
      <c r="C1857" s="20" t="s">
        <v>35</v>
      </c>
      <c r="D1857" s="20" t="s">
        <v>178</v>
      </c>
      <c r="E1857" s="20" t="str">
        <f>VLOOKUP(D1857,'Коды программ'!$A$2:$B$578,2,FALSE)</f>
        <v>Право и организация социального обеспечения</v>
      </c>
      <c r="F1857" s="20" t="s">
        <v>3</v>
      </c>
      <c r="G1857" s="20" t="s">
        <v>42</v>
      </c>
      <c r="H1857" s="20">
        <v>0</v>
      </c>
      <c r="I1857" s="20"/>
      <c r="J1857" s="20"/>
      <c r="K1857" s="20"/>
      <c r="L1857" s="20"/>
      <c r="M1857" s="20"/>
      <c r="N1857" s="20"/>
      <c r="O1857" s="20"/>
      <c r="P1857" s="20"/>
      <c r="Q1857" s="20"/>
      <c r="R1857" s="20"/>
      <c r="S1857" s="20"/>
      <c r="T1857" s="20"/>
      <c r="U1857" s="20"/>
      <c r="V1857" s="20"/>
      <c r="W1857" s="20"/>
      <c r="X1857" s="20"/>
      <c r="Y1857" s="20"/>
      <c r="Z1857" s="20"/>
      <c r="AA1857" s="20"/>
      <c r="AB1857" s="20"/>
      <c r="AC1857" s="20"/>
      <c r="AD1857" s="20"/>
      <c r="AE1857" s="20"/>
      <c r="AF1857" s="20"/>
      <c r="AG1857" s="20"/>
      <c r="AH1857" s="20"/>
      <c r="AI1857" s="20" t="str">
        <f t="shared" si="172"/>
        <v>проверка пройдена</v>
      </c>
      <c r="AJ1857" s="21" t="b">
        <f t="shared" si="173"/>
        <v>0</v>
      </c>
    </row>
    <row r="1858" spans="1:36" hidden="1" x14ac:dyDescent="0.25">
      <c r="A1858" s="20" t="s">
        <v>567</v>
      </c>
      <c r="B1858" s="20" t="s">
        <v>34</v>
      </c>
      <c r="C1858" s="20" t="s">
        <v>35</v>
      </c>
      <c r="D1858" s="20" t="s">
        <v>178</v>
      </c>
      <c r="E1858" s="20" t="str">
        <f>VLOOKUP(D1858,'Коды программ'!$A$2:$B$578,2,FALSE)</f>
        <v>Право и организация социального обеспечения</v>
      </c>
      <c r="F1858" s="20" t="s">
        <v>4</v>
      </c>
      <c r="G1858" s="20" t="s">
        <v>43</v>
      </c>
      <c r="H1858" s="20">
        <v>0</v>
      </c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  <c r="S1858" s="20"/>
      <c r="T1858" s="20"/>
      <c r="U1858" s="20"/>
      <c r="V1858" s="20"/>
      <c r="W1858" s="20"/>
      <c r="X1858" s="20"/>
      <c r="Y1858" s="20"/>
      <c r="Z1858" s="20"/>
      <c r="AA1858" s="20"/>
      <c r="AB1858" s="20"/>
      <c r="AC1858" s="20"/>
      <c r="AD1858" s="20"/>
      <c r="AE1858" s="20"/>
      <c r="AF1858" s="20"/>
      <c r="AG1858" s="20"/>
      <c r="AH1858" s="20"/>
      <c r="AI1858" s="20" t="str">
        <f t="shared" si="172"/>
        <v>проверка пройдена</v>
      </c>
      <c r="AJ1858" s="21" t="b">
        <f t="shared" si="173"/>
        <v>0</v>
      </c>
    </row>
    <row r="1859" spans="1:36" x14ac:dyDescent="0.25">
      <c r="A1859" s="20" t="s">
        <v>568</v>
      </c>
      <c r="B1859" s="20" t="s">
        <v>34</v>
      </c>
      <c r="C1859" s="20" t="s">
        <v>35</v>
      </c>
      <c r="D1859" s="20" t="s">
        <v>178</v>
      </c>
      <c r="E1859" s="20" t="str">
        <f>VLOOKUP(D1859,'Коды программ'!$A$2:$B$578,2,FALSE)</f>
        <v>Право и организация социального обеспечения</v>
      </c>
      <c r="F1859" s="20" t="s">
        <v>0</v>
      </c>
      <c r="G1859" s="20" t="s">
        <v>38</v>
      </c>
      <c r="H1859" s="20">
        <v>35</v>
      </c>
      <c r="I1859" s="20">
        <v>15</v>
      </c>
      <c r="J1859" s="20">
        <v>5</v>
      </c>
      <c r="K1859" s="20">
        <v>5</v>
      </c>
      <c r="L1859" s="20">
        <v>0</v>
      </c>
      <c r="M1859" s="20">
        <v>0</v>
      </c>
      <c r="N1859" s="20">
        <v>17</v>
      </c>
      <c r="O1859" s="20">
        <v>3</v>
      </c>
      <c r="P1859" s="20"/>
      <c r="Q1859" s="20"/>
      <c r="R1859" s="20"/>
      <c r="S1859" s="20"/>
      <c r="T1859" s="20"/>
      <c r="U1859" s="20"/>
      <c r="V1859" s="20"/>
      <c r="W1859" s="20"/>
      <c r="X1859" s="20"/>
      <c r="Y1859" s="20"/>
      <c r="Z1859" s="20"/>
      <c r="AA1859" s="20"/>
      <c r="AB1859" s="20"/>
      <c r="AC1859" s="20"/>
      <c r="AD1859" s="20"/>
      <c r="AE1859" s="20"/>
      <c r="AF1859" s="20"/>
      <c r="AG1859" s="20"/>
      <c r="AH1859" s="20"/>
      <c r="AI1859" s="20" t="str">
        <f t="shared" si="172"/>
        <v>проверка пройдена</v>
      </c>
      <c r="AJ1859" s="21" t="b">
        <f t="shared" si="173"/>
        <v>0</v>
      </c>
    </row>
    <row r="1860" spans="1:36" hidden="1" x14ac:dyDescent="0.25">
      <c r="A1860" s="20" t="s">
        <v>568</v>
      </c>
      <c r="B1860" s="20" t="s">
        <v>34</v>
      </c>
      <c r="C1860" s="20" t="s">
        <v>35</v>
      </c>
      <c r="D1860" s="20" t="s">
        <v>178</v>
      </c>
      <c r="E1860" s="20" t="str">
        <f>VLOOKUP(D1860,'Коды программ'!$A$2:$B$578,2,FALSE)</f>
        <v>Право и организация социального обеспечения</v>
      </c>
      <c r="F1860" s="20" t="s">
        <v>1</v>
      </c>
      <c r="G1860" s="20" t="s">
        <v>40</v>
      </c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  <c r="R1860" s="20"/>
      <c r="S1860" s="20"/>
      <c r="T1860" s="20"/>
      <c r="U1860" s="20"/>
      <c r="V1860" s="20"/>
      <c r="W1860" s="20"/>
      <c r="X1860" s="20"/>
      <c r="Y1860" s="20"/>
      <c r="Z1860" s="20"/>
      <c r="AA1860" s="20"/>
      <c r="AB1860" s="20"/>
      <c r="AC1860" s="20"/>
      <c r="AD1860" s="20"/>
      <c r="AE1860" s="20"/>
      <c r="AF1860" s="20"/>
      <c r="AG1860" s="20"/>
      <c r="AH1860" s="20"/>
      <c r="AI1860" s="20" t="str">
        <f t="shared" si="172"/>
        <v>проверка пройдена</v>
      </c>
      <c r="AJ1860" s="21" t="b">
        <f t="shared" si="173"/>
        <v>0</v>
      </c>
    </row>
    <row r="1861" spans="1:36" hidden="1" x14ac:dyDescent="0.25">
      <c r="A1861" s="20" t="s">
        <v>568</v>
      </c>
      <c r="B1861" s="20" t="s">
        <v>34</v>
      </c>
      <c r="C1861" s="20" t="s">
        <v>35</v>
      </c>
      <c r="D1861" s="20" t="s">
        <v>178</v>
      </c>
      <c r="E1861" s="20" t="str">
        <f>VLOOKUP(D1861,'Коды программ'!$A$2:$B$578,2,FALSE)</f>
        <v>Право и организация социального обеспечения</v>
      </c>
      <c r="F1861" s="20" t="s">
        <v>2</v>
      </c>
      <c r="G1861" s="20" t="s">
        <v>41</v>
      </c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  <c r="R1861" s="20"/>
      <c r="S1861" s="20"/>
      <c r="T1861" s="20"/>
      <c r="U1861" s="20"/>
      <c r="V1861" s="20"/>
      <c r="W1861" s="20"/>
      <c r="X1861" s="20"/>
      <c r="Y1861" s="20"/>
      <c r="Z1861" s="20"/>
      <c r="AA1861" s="20"/>
      <c r="AB1861" s="20"/>
      <c r="AC1861" s="20"/>
      <c r="AD1861" s="20"/>
      <c r="AE1861" s="20"/>
      <c r="AF1861" s="20"/>
      <c r="AG1861" s="20"/>
      <c r="AH1861" s="20"/>
      <c r="AI1861" s="20" t="str">
        <f t="shared" si="172"/>
        <v>проверка пройдена</v>
      </c>
      <c r="AJ1861" s="21" t="b">
        <f t="shared" si="173"/>
        <v>0</v>
      </c>
    </row>
    <row r="1862" spans="1:36" hidden="1" x14ac:dyDescent="0.25">
      <c r="A1862" s="20" t="s">
        <v>568</v>
      </c>
      <c r="B1862" s="20" t="s">
        <v>34</v>
      </c>
      <c r="C1862" s="20" t="s">
        <v>35</v>
      </c>
      <c r="D1862" s="20" t="s">
        <v>178</v>
      </c>
      <c r="E1862" s="20" t="str">
        <f>VLOOKUP(D1862,'Коды программ'!$A$2:$B$578,2,FALSE)</f>
        <v>Право и организация социального обеспечения</v>
      </c>
      <c r="F1862" s="20" t="s">
        <v>3</v>
      </c>
      <c r="G1862" s="20" t="s">
        <v>42</v>
      </c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20"/>
      <c r="S1862" s="20"/>
      <c r="T1862" s="20"/>
      <c r="U1862" s="20"/>
      <c r="V1862" s="20"/>
      <c r="W1862" s="20"/>
      <c r="X1862" s="20"/>
      <c r="Y1862" s="20"/>
      <c r="Z1862" s="20"/>
      <c r="AA1862" s="20"/>
      <c r="AB1862" s="20"/>
      <c r="AC1862" s="20"/>
      <c r="AD1862" s="20"/>
      <c r="AE1862" s="20"/>
      <c r="AF1862" s="20"/>
      <c r="AG1862" s="20"/>
      <c r="AH1862" s="20"/>
      <c r="AI1862" s="20" t="str">
        <f t="shared" si="172"/>
        <v>проверка пройдена</v>
      </c>
      <c r="AJ1862" s="21" t="b">
        <f t="shared" si="173"/>
        <v>0</v>
      </c>
    </row>
    <row r="1863" spans="1:36" hidden="1" x14ac:dyDescent="0.25">
      <c r="A1863" s="20" t="s">
        <v>568</v>
      </c>
      <c r="B1863" s="20" t="s">
        <v>34</v>
      </c>
      <c r="C1863" s="20" t="s">
        <v>35</v>
      </c>
      <c r="D1863" s="20" t="s">
        <v>178</v>
      </c>
      <c r="E1863" s="20" t="str">
        <f>VLOOKUP(D1863,'Коды программ'!$A$2:$B$578,2,FALSE)</f>
        <v>Право и организация социального обеспечения</v>
      </c>
      <c r="F1863" s="20" t="s">
        <v>4</v>
      </c>
      <c r="G1863" s="20" t="s">
        <v>43</v>
      </c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  <c r="R1863" s="20"/>
      <c r="S1863" s="20"/>
      <c r="T1863" s="20"/>
      <c r="U1863" s="20"/>
      <c r="V1863" s="20"/>
      <c r="W1863" s="20"/>
      <c r="X1863" s="20"/>
      <c r="Y1863" s="20"/>
      <c r="Z1863" s="20"/>
      <c r="AA1863" s="20"/>
      <c r="AB1863" s="20"/>
      <c r="AC1863" s="20"/>
      <c r="AD1863" s="20"/>
      <c r="AE1863" s="20"/>
      <c r="AF1863" s="20"/>
      <c r="AG1863" s="20"/>
      <c r="AH1863" s="20"/>
      <c r="AI1863" s="20" t="str">
        <f t="shared" si="172"/>
        <v>проверка пройдена</v>
      </c>
      <c r="AJ1863" s="21" t="b">
        <f t="shared" si="173"/>
        <v>0</v>
      </c>
    </row>
    <row r="1864" spans="1:36" x14ac:dyDescent="0.25">
      <c r="A1864" s="20" t="s">
        <v>568</v>
      </c>
      <c r="B1864" s="20" t="s">
        <v>34</v>
      </c>
      <c r="C1864" s="20" t="s">
        <v>35</v>
      </c>
      <c r="D1864" s="20" t="s">
        <v>256</v>
      </c>
      <c r="E1864" s="20" t="str">
        <f>VLOOKUP(D1864,'Коды программ'!$A$2:$B$578,2,FALSE)</f>
        <v>Банковское дело</v>
      </c>
      <c r="F1864" s="20" t="s">
        <v>0</v>
      </c>
      <c r="G1864" s="20" t="s">
        <v>38</v>
      </c>
      <c r="H1864" s="20">
        <v>16</v>
      </c>
      <c r="I1864" s="20">
        <v>12</v>
      </c>
      <c r="J1864" s="20">
        <v>6</v>
      </c>
      <c r="K1864" s="20">
        <v>4</v>
      </c>
      <c r="L1864" s="20"/>
      <c r="M1864" s="20"/>
      <c r="N1864" s="20">
        <v>1</v>
      </c>
      <c r="O1864" s="20">
        <v>3</v>
      </c>
      <c r="P1864" s="20"/>
      <c r="Q1864" s="20"/>
      <c r="R1864" s="20"/>
      <c r="S1864" s="20"/>
      <c r="T1864" s="20"/>
      <c r="U1864" s="20"/>
      <c r="V1864" s="20"/>
      <c r="W1864" s="20"/>
      <c r="X1864" s="20"/>
      <c r="Y1864" s="20"/>
      <c r="Z1864" s="20"/>
      <c r="AA1864" s="20"/>
      <c r="AB1864" s="20"/>
      <c r="AC1864" s="20"/>
      <c r="AD1864" s="20"/>
      <c r="AE1864" s="20"/>
      <c r="AF1864" s="20"/>
      <c r="AG1864" s="20"/>
      <c r="AH1864" s="20"/>
      <c r="AI1864" s="20" t="str">
        <f t="shared" si="172"/>
        <v>проверка пройдена</v>
      </c>
      <c r="AJ1864" s="21" t="b">
        <f t="shared" si="173"/>
        <v>0</v>
      </c>
    </row>
    <row r="1865" spans="1:36" hidden="1" x14ac:dyDescent="0.25">
      <c r="A1865" s="20" t="s">
        <v>568</v>
      </c>
      <c r="B1865" s="20" t="s">
        <v>34</v>
      </c>
      <c r="C1865" s="20" t="s">
        <v>35</v>
      </c>
      <c r="D1865" s="20" t="s">
        <v>256</v>
      </c>
      <c r="E1865" s="20" t="str">
        <f>VLOOKUP(D1865,'Коды программ'!$A$2:$B$578,2,FALSE)</f>
        <v>Банковское дело</v>
      </c>
      <c r="F1865" s="20" t="s">
        <v>1</v>
      </c>
      <c r="G1865" s="20" t="s">
        <v>40</v>
      </c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  <c r="R1865" s="20"/>
      <c r="S1865" s="20"/>
      <c r="T1865" s="20"/>
      <c r="U1865" s="20"/>
      <c r="V1865" s="20"/>
      <c r="W1865" s="20"/>
      <c r="X1865" s="20"/>
      <c r="Y1865" s="20"/>
      <c r="Z1865" s="20"/>
      <c r="AA1865" s="20"/>
      <c r="AB1865" s="20"/>
      <c r="AC1865" s="20"/>
      <c r="AD1865" s="20"/>
      <c r="AE1865" s="20"/>
      <c r="AF1865" s="20"/>
      <c r="AG1865" s="20"/>
      <c r="AH1865" s="20"/>
      <c r="AI1865" s="20" t="str">
        <f t="shared" si="172"/>
        <v>проверка пройдена</v>
      </c>
      <c r="AJ1865" s="21" t="b">
        <f t="shared" si="173"/>
        <v>0</v>
      </c>
    </row>
    <row r="1866" spans="1:36" hidden="1" x14ac:dyDescent="0.25">
      <c r="A1866" s="20" t="s">
        <v>568</v>
      </c>
      <c r="B1866" s="20" t="s">
        <v>34</v>
      </c>
      <c r="C1866" s="20" t="s">
        <v>35</v>
      </c>
      <c r="D1866" s="20" t="s">
        <v>256</v>
      </c>
      <c r="E1866" s="20" t="str">
        <f>VLOOKUP(D1866,'Коды программ'!$A$2:$B$578,2,FALSE)</f>
        <v>Банковское дело</v>
      </c>
      <c r="F1866" s="20" t="s">
        <v>2</v>
      </c>
      <c r="G1866" s="20" t="s">
        <v>41</v>
      </c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  <c r="R1866" s="20"/>
      <c r="S1866" s="20"/>
      <c r="T1866" s="20"/>
      <c r="U1866" s="20"/>
      <c r="V1866" s="20"/>
      <c r="W1866" s="20"/>
      <c r="X1866" s="20"/>
      <c r="Y1866" s="20"/>
      <c r="Z1866" s="20"/>
      <c r="AA1866" s="20"/>
      <c r="AB1866" s="20"/>
      <c r="AC1866" s="20"/>
      <c r="AD1866" s="20"/>
      <c r="AE1866" s="20"/>
      <c r="AF1866" s="20"/>
      <c r="AG1866" s="20"/>
      <c r="AH1866" s="20"/>
      <c r="AI1866" s="20" t="str">
        <f t="shared" si="172"/>
        <v>проверка пройдена</v>
      </c>
      <c r="AJ1866" s="21" t="b">
        <f t="shared" si="173"/>
        <v>0</v>
      </c>
    </row>
    <row r="1867" spans="1:36" hidden="1" x14ac:dyDescent="0.25">
      <c r="A1867" s="20" t="s">
        <v>568</v>
      </c>
      <c r="B1867" s="20" t="s">
        <v>34</v>
      </c>
      <c r="C1867" s="20" t="s">
        <v>35</v>
      </c>
      <c r="D1867" s="20" t="s">
        <v>256</v>
      </c>
      <c r="E1867" s="20" t="str">
        <f>VLOOKUP(D1867,'Коды программ'!$A$2:$B$578,2,FALSE)</f>
        <v>Банковское дело</v>
      </c>
      <c r="F1867" s="20" t="s">
        <v>3</v>
      </c>
      <c r="G1867" s="20" t="s">
        <v>42</v>
      </c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  <c r="S1867" s="20"/>
      <c r="T1867" s="20"/>
      <c r="U1867" s="20"/>
      <c r="V1867" s="20"/>
      <c r="W1867" s="20"/>
      <c r="X1867" s="20"/>
      <c r="Y1867" s="20"/>
      <c r="Z1867" s="20"/>
      <c r="AA1867" s="20"/>
      <c r="AB1867" s="20"/>
      <c r="AC1867" s="20"/>
      <c r="AD1867" s="20"/>
      <c r="AE1867" s="20"/>
      <c r="AF1867" s="20"/>
      <c r="AG1867" s="20"/>
      <c r="AH1867" s="20"/>
      <c r="AI1867" s="20" t="str">
        <f t="shared" si="172"/>
        <v>проверка пройдена</v>
      </c>
      <c r="AJ1867" s="21" t="b">
        <f t="shared" si="173"/>
        <v>0</v>
      </c>
    </row>
    <row r="1868" spans="1:36" hidden="1" x14ac:dyDescent="0.25">
      <c r="A1868" s="20" t="s">
        <v>568</v>
      </c>
      <c r="B1868" s="20" t="s">
        <v>34</v>
      </c>
      <c r="C1868" s="20" t="s">
        <v>35</v>
      </c>
      <c r="D1868" s="20" t="s">
        <v>256</v>
      </c>
      <c r="E1868" s="20" t="str">
        <f>VLOOKUP(D1868,'Коды программ'!$A$2:$B$578,2,FALSE)</f>
        <v>Банковское дело</v>
      </c>
      <c r="F1868" s="20" t="s">
        <v>4</v>
      </c>
      <c r="G1868" s="20" t="s">
        <v>43</v>
      </c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  <c r="S1868" s="20"/>
      <c r="T1868" s="20"/>
      <c r="U1868" s="20"/>
      <c r="V1868" s="20"/>
      <c r="W1868" s="20"/>
      <c r="X1868" s="20"/>
      <c r="Y1868" s="20"/>
      <c r="Z1868" s="20"/>
      <c r="AA1868" s="20"/>
      <c r="AB1868" s="20"/>
      <c r="AC1868" s="20"/>
      <c r="AD1868" s="20"/>
      <c r="AE1868" s="20"/>
      <c r="AF1868" s="20"/>
      <c r="AG1868" s="20"/>
      <c r="AH1868" s="20"/>
      <c r="AI1868" s="20" t="str">
        <f t="shared" ref="AI1868:AI1888" si="174">IF(H1868=I1868+L1868+M1868+N1868+O1868+P1868+Q1868+R1868+S1868+T1868+U1868+V1868+W1868+X1868+Y1868+Z1868+AA1868+AB1868+AC1868+AD1868+AE1868+AF1868+AG1868,"проверка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868" s="21" t="b">
        <f t="shared" ref="AJ1868:AJ1888" si="175">IF(OR(J1868&gt;I1868,K1868&gt;I1868),TRUE,FALSE)</f>
        <v>0</v>
      </c>
    </row>
    <row r="1869" spans="1:36" x14ac:dyDescent="0.25">
      <c r="A1869" s="20" t="s">
        <v>568</v>
      </c>
      <c r="B1869" s="20" t="s">
        <v>34</v>
      </c>
      <c r="C1869" s="20" t="s">
        <v>35</v>
      </c>
      <c r="D1869" s="20" t="s">
        <v>87</v>
      </c>
      <c r="E1869" s="20" t="str">
        <f>VLOOKUP(D1869,'Коды программ'!$A$2:$B$578,2,FALSE)</f>
        <v>Коммерция (по отраслям)</v>
      </c>
      <c r="F1869" s="20" t="s">
        <v>0</v>
      </c>
      <c r="G1869" s="20" t="s">
        <v>38</v>
      </c>
      <c r="H1869" s="20">
        <v>4</v>
      </c>
      <c r="I1869" s="20">
        <v>1</v>
      </c>
      <c r="J1869" s="20">
        <v>1</v>
      </c>
      <c r="K1869" s="20">
        <v>1</v>
      </c>
      <c r="L1869" s="20"/>
      <c r="M1869" s="20"/>
      <c r="N1869" s="20">
        <v>1</v>
      </c>
      <c r="O1869" s="20">
        <v>2</v>
      </c>
      <c r="P1869" s="20"/>
      <c r="Q1869" s="20"/>
      <c r="R1869" s="20"/>
      <c r="S1869" s="20"/>
      <c r="T1869" s="20"/>
      <c r="U1869" s="20"/>
      <c r="V1869" s="20"/>
      <c r="W1869" s="20"/>
      <c r="X1869" s="20"/>
      <c r="Y1869" s="20"/>
      <c r="Z1869" s="20"/>
      <c r="AA1869" s="20"/>
      <c r="AB1869" s="20"/>
      <c r="AC1869" s="20"/>
      <c r="AD1869" s="20"/>
      <c r="AE1869" s="20"/>
      <c r="AF1869" s="20"/>
      <c r="AG1869" s="20"/>
      <c r="AH1869" s="20"/>
      <c r="AI1869" s="20" t="str">
        <f t="shared" si="174"/>
        <v>проверка пройдена</v>
      </c>
      <c r="AJ1869" s="21" t="b">
        <f t="shared" si="175"/>
        <v>0</v>
      </c>
    </row>
    <row r="1870" spans="1:36" hidden="1" x14ac:dyDescent="0.25">
      <c r="A1870" s="20" t="s">
        <v>568</v>
      </c>
      <c r="B1870" s="20" t="s">
        <v>34</v>
      </c>
      <c r="C1870" s="20" t="s">
        <v>35</v>
      </c>
      <c r="D1870" s="20" t="s">
        <v>87</v>
      </c>
      <c r="E1870" s="20" t="str">
        <f>VLOOKUP(D1870,'Коды программ'!$A$2:$B$578,2,FALSE)</f>
        <v>Коммерция (по отраслям)</v>
      </c>
      <c r="F1870" s="20" t="s">
        <v>1</v>
      </c>
      <c r="G1870" s="20" t="s">
        <v>40</v>
      </c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20"/>
      <c r="T1870" s="20"/>
      <c r="U1870" s="20"/>
      <c r="V1870" s="20"/>
      <c r="W1870" s="20"/>
      <c r="X1870" s="20"/>
      <c r="Y1870" s="20"/>
      <c r="Z1870" s="20"/>
      <c r="AA1870" s="20"/>
      <c r="AB1870" s="20"/>
      <c r="AC1870" s="20"/>
      <c r="AD1870" s="20"/>
      <c r="AE1870" s="20"/>
      <c r="AF1870" s="20"/>
      <c r="AG1870" s="20"/>
      <c r="AH1870" s="20"/>
      <c r="AI1870" s="20" t="str">
        <f t="shared" si="174"/>
        <v>проверка пройдена</v>
      </c>
      <c r="AJ1870" s="21" t="b">
        <f t="shared" si="175"/>
        <v>0</v>
      </c>
    </row>
    <row r="1871" spans="1:36" hidden="1" x14ac:dyDescent="0.25">
      <c r="A1871" s="20" t="s">
        <v>568</v>
      </c>
      <c r="B1871" s="20" t="s">
        <v>34</v>
      </c>
      <c r="C1871" s="20" t="s">
        <v>35</v>
      </c>
      <c r="D1871" s="20" t="s">
        <v>87</v>
      </c>
      <c r="E1871" s="20" t="str">
        <f>VLOOKUP(D1871,'Коды программ'!$A$2:$B$578,2,FALSE)</f>
        <v>Коммерция (по отраслям)</v>
      </c>
      <c r="F1871" s="20" t="s">
        <v>2</v>
      </c>
      <c r="G1871" s="20" t="s">
        <v>41</v>
      </c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  <c r="R1871" s="20"/>
      <c r="S1871" s="20"/>
      <c r="T1871" s="20"/>
      <c r="U1871" s="20"/>
      <c r="V1871" s="20"/>
      <c r="W1871" s="20"/>
      <c r="X1871" s="20"/>
      <c r="Y1871" s="20"/>
      <c r="Z1871" s="20"/>
      <c r="AA1871" s="20"/>
      <c r="AB1871" s="20"/>
      <c r="AC1871" s="20"/>
      <c r="AD1871" s="20"/>
      <c r="AE1871" s="20"/>
      <c r="AF1871" s="20"/>
      <c r="AG1871" s="20"/>
      <c r="AH1871" s="20"/>
      <c r="AI1871" s="20" t="str">
        <f t="shared" si="174"/>
        <v>проверка пройдена</v>
      </c>
      <c r="AJ1871" s="21" t="b">
        <f t="shared" si="175"/>
        <v>0</v>
      </c>
    </row>
    <row r="1872" spans="1:36" hidden="1" x14ac:dyDescent="0.25">
      <c r="A1872" s="20" t="s">
        <v>568</v>
      </c>
      <c r="B1872" s="20" t="s">
        <v>34</v>
      </c>
      <c r="C1872" s="20" t="s">
        <v>35</v>
      </c>
      <c r="D1872" s="20" t="s">
        <v>87</v>
      </c>
      <c r="E1872" s="20" t="str">
        <f>VLOOKUP(D1872,'Коды программ'!$A$2:$B$578,2,FALSE)</f>
        <v>Коммерция (по отраслям)</v>
      </c>
      <c r="F1872" s="20" t="s">
        <v>3</v>
      </c>
      <c r="G1872" s="20" t="s">
        <v>42</v>
      </c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20"/>
      <c r="T1872" s="20"/>
      <c r="U1872" s="20"/>
      <c r="V1872" s="20"/>
      <c r="W1872" s="20"/>
      <c r="X1872" s="20"/>
      <c r="Y1872" s="20"/>
      <c r="Z1872" s="20"/>
      <c r="AA1872" s="20"/>
      <c r="AB1872" s="20"/>
      <c r="AC1872" s="20"/>
      <c r="AD1872" s="20"/>
      <c r="AE1872" s="20"/>
      <c r="AF1872" s="20"/>
      <c r="AG1872" s="20"/>
      <c r="AH1872" s="20"/>
      <c r="AI1872" s="20" t="str">
        <f t="shared" si="174"/>
        <v>проверка пройдена</v>
      </c>
      <c r="AJ1872" s="21" t="b">
        <f t="shared" si="175"/>
        <v>0</v>
      </c>
    </row>
    <row r="1873" spans="1:36" hidden="1" x14ac:dyDescent="0.25">
      <c r="A1873" s="20" t="s">
        <v>568</v>
      </c>
      <c r="B1873" s="20" t="s">
        <v>34</v>
      </c>
      <c r="C1873" s="20" t="s">
        <v>35</v>
      </c>
      <c r="D1873" s="20" t="s">
        <v>87</v>
      </c>
      <c r="E1873" s="20" t="str">
        <f>VLOOKUP(D1873,'Коды программ'!$A$2:$B$578,2,FALSE)</f>
        <v>Коммерция (по отраслям)</v>
      </c>
      <c r="F1873" s="20" t="s">
        <v>4</v>
      </c>
      <c r="G1873" s="20" t="s">
        <v>43</v>
      </c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20"/>
      <c r="T1873" s="20"/>
      <c r="U1873" s="20"/>
      <c r="V1873" s="20"/>
      <c r="W1873" s="20"/>
      <c r="X1873" s="20"/>
      <c r="Y1873" s="20"/>
      <c r="Z1873" s="20"/>
      <c r="AA1873" s="20"/>
      <c r="AB1873" s="20"/>
      <c r="AC1873" s="20"/>
      <c r="AD1873" s="20"/>
      <c r="AE1873" s="20"/>
      <c r="AF1873" s="20"/>
      <c r="AG1873" s="20"/>
      <c r="AH1873" s="20"/>
      <c r="AI1873" s="20" t="str">
        <f t="shared" si="174"/>
        <v>проверка пройдена</v>
      </c>
      <c r="AJ1873" s="21" t="b">
        <f t="shared" si="175"/>
        <v>0</v>
      </c>
    </row>
    <row r="1874" spans="1:36" x14ac:dyDescent="0.25">
      <c r="A1874" s="20" t="s">
        <v>569</v>
      </c>
      <c r="B1874" s="20" t="s">
        <v>34</v>
      </c>
      <c r="C1874" s="20" t="s">
        <v>35</v>
      </c>
      <c r="D1874" s="20" t="s">
        <v>214</v>
      </c>
      <c r="E1874" s="20" t="str">
        <f>VLOOKUP(D1874,'Коды программ'!$A$2:$B$578,2,FALSE)</f>
        <v>Охотоведение и звероводство</v>
      </c>
      <c r="F1874" s="20" t="s">
        <v>0</v>
      </c>
      <c r="G1874" s="20" t="s">
        <v>38</v>
      </c>
      <c r="H1874" s="20">
        <v>14</v>
      </c>
      <c r="I1874" s="20">
        <v>8</v>
      </c>
      <c r="J1874" s="20">
        <v>2</v>
      </c>
      <c r="K1874" s="20">
        <v>5</v>
      </c>
      <c r="L1874" s="20">
        <v>0</v>
      </c>
      <c r="M1874" s="20">
        <v>0</v>
      </c>
      <c r="N1874" s="20">
        <v>1</v>
      </c>
      <c r="O1874" s="20">
        <v>2</v>
      </c>
      <c r="P1874" s="20">
        <v>0</v>
      </c>
      <c r="Q1874" s="20">
        <v>0</v>
      </c>
      <c r="R1874" s="20">
        <v>0</v>
      </c>
      <c r="S1874" s="20">
        <v>0</v>
      </c>
      <c r="T1874" s="20">
        <v>0</v>
      </c>
      <c r="U1874" s="20">
        <v>0</v>
      </c>
      <c r="V1874" s="20">
        <v>0</v>
      </c>
      <c r="W1874" s="20">
        <v>0</v>
      </c>
      <c r="X1874" s="20">
        <v>0</v>
      </c>
      <c r="Y1874" s="20">
        <v>0</v>
      </c>
      <c r="Z1874" s="20">
        <v>0</v>
      </c>
      <c r="AA1874" s="20">
        <v>0</v>
      </c>
      <c r="AB1874" s="20">
        <v>3</v>
      </c>
      <c r="AC1874" s="20">
        <v>0</v>
      </c>
      <c r="AD1874" s="20">
        <v>0</v>
      </c>
      <c r="AE1874" s="20">
        <v>0</v>
      </c>
      <c r="AF1874" s="20">
        <v>0</v>
      </c>
      <c r="AG1874" s="20">
        <v>0</v>
      </c>
      <c r="AH1874" s="20" t="s">
        <v>439</v>
      </c>
      <c r="AI1874" s="20" t="str">
        <f t="shared" si="174"/>
        <v>проверка пройдена</v>
      </c>
      <c r="AJ1874" s="21" t="b">
        <f t="shared" si="175"/>
        <v>0</v>
      </c>
    </row>
    <row r="1875" spans="1:36" hidden="1" x14ac:dyDescent="0.25">
      <c r="A1875" s="20" t="s">
        <v>569</v>
      </c>
      <c r="B1875" s="20" t="s">
        <v>34</v>
      </c>
      <c r="C1875" s="20" t="s">
        <v>35</v>
      </c>
      <c r="D1875" s="20" t="s">
        <v>214</v>
      </c>
      <c r="E1875" s="20" t="str">
        <f>VLOOKUP(D1875,'Коды программ'!$A$2:$B$578,2,FALSE)</f>
        <v>Охотоведение и звероводство</v>
      </c>
      <c r="F1875" s="20" t="s">
        <v>1</v>
      </c>
      <c r="G1875" s="20" t="s">
        <v>40</v>
      </c>
      <c r="H1875" s="20">
        <v>0</v>
      </c>
      <c r="I1875" s="20">
        <v>0</v>
      </c>
      <c r="J1875" s="20">
        <v>0</v>
      </c>
      <c r="K1875" s="20">
        <v>0</v>
      </c>
      <c r="L1875" s="20">
        <v>0</v>
      </c>
      <c r="M1875" s="20">
        <v>0</v>
      </c>
      <c r="N1875" s="20">
        <v>0</v>
      </c>
      <c r="O1875" s="20">
        <v>0</v>
      </c>
      <c r="P1875" s="20">
        <v>0</v>
      </c>
      <c r="Q1875" s="20">
        <v>0</v>
      </c>
      <c r="R1875" s="20">
        <v>0</v>
      </c>
      <c r="S1875" s="20">
        <v>0</v>
      </c>
      <c r="T1875" s="20">
        <v>0</v>
      </c>
      <c r="U1875" s="20">
        <v>0</v>
      </c>
      <c r="V1875" s="20">
        <v>0</v>
      </c>
      <c r="W1875" s="20">
        <v>0</v>
      </c>
      <c r="X1875" s="20">
        <v>0</v>
      </c>
      <c r="Y1875" s="20">
        <v>0</v>
      </c>
      <c r="Z1875" s="20">
        <v>0</v>
      </c>
      <c r="AA1875" s="20">
        <v>0</v>
      </c>
      <c r="AB1875" s="20">
        <v>0</v>
      </c>
      <c r="AC1875" s="20">
        <v>0</v>
      </c>
      <c r="AD1875" s="20">
        <v>0</v>
      </c>
      <c r="AE1875" s="20">
        <v>0</v>
      </c>
      <c r="AF1875" s="20">
        <v>0</v>
      </c>
      <c r="AG1875" s="20">
        <v>0</v>
      </c>
      <c r="AH1875" s="20"/>
      <c r="AI1875" s="20" t="str">
        <f t="shared" si="174"/>
        <v>проверка пройдена</v>
      </c>
      <c r="AJ1875" s="21" t="b">
        <f t="shared" si="175"/>
        <v>0</v>
      </c>
    </row>
    <row r="1876" spans="1:36" hidden="1" x14ac:dyDescent="0.25">
      <c r="A1876" s="20" t="s">
        <v>569</v>
      </c>
      <c r="B1876" s="20" t="s">
        <v>34</v>
      </c>
      <c r="C1876" s="20" t="s">
        <v>35</v>
      </c>
      <c r="D1876" s="20" t="s">
        <v>214</v>
      </c>
      <c r="E1876" s="20" t="str">
        <f>VLOOKUP(D1876,'Коды программ'!$A$2:$B$578,2,FALSE)</f>
        <v>Охотоведение и звероводство</v>
      </c>
      <c r="F1876" s="20" t="s">
        <v>2</v>
      </c>
      <c r="G1876" s="20" t="s">
        <v>41</v>
      </c>
      <c r="H1876" s="20">
        <v>0</v>
      </c>
      <c r="I1876" s="20">
        <v>0</v>
      </c>
      <c r="J1876" s="20">
        <v>0</v>
      </c>
      <c r="K1876" s="20">
        <v>0</v>
      </c>
      <c r="L1876" s="20">
        <v>0</v>
      </c>
      <c r="M1876" s="20">
        <v>0</v>
      </c>
      <c r="N1876" s="20">
        <v>0</v>
      </c>
      <c r="O1876" s="20">
        <v>0</v>
      </c>
      <c r="P1876" s="20">
        <v>0</v>
      </c>
      <c r="Q1876" s="20">
        <v>0</v>
      </c>
      <c r="R1876" s="20">
        <v>0</v>
      </c>
      <c r="S1876" s="20">
        <v>0</v>
      </c>
      <c r="T1876" s="20">
        <v>0</v>
      </c>
      <c r="U1876" s="20">
        <v>0</v>
      </c>
      <c r="V1876" s="20">
        <v>0</v>
      </c>
      <c r="W1876" s="20">
        <v>0</v>
      </c>
      <c r="X1876" s="20">
        <v>0</v>
      </c>
      <c r="Y1876" s="20">
        <v>0</v>
      </c>
      <c r="Z1876" s="20">
        <v>0</v>
      </c>
      <c r="AA1876" s="20">
        <v>0</v>
      </c>
      <c r="AB1876" s="20">
        <v>0</v>
      </c>
      <c r="AC1876" s="20">
        <v>0</v>
      </c>
      <c r="AD1876" s="20">
        <v>0</v>
      </c>
      <c r="AE1876" s="20">
        <v>0</v>
      </c>
      <c r="AF1876" s="20">
        <v>0</v>
      </c>
      <c r="AG1876" s="20">
        <v>0</v>
      </c>
      <c r="AH1876" s="20"/>
      <c r="AI1876" s="20" t="str">
        <f t="shared" si="174"/>
        <v>проверка пройдена</v>
      </c>
      <c r="AJ1876" s="21" t="b">
        <f t="shared" si="175"/>
        <v>0</v>
      </c>
    </row>
    <row r="1877" spans="1:36" hidden="1" x14ac:dyDescent="0.25">
      <c r="A1877" s="20" t="s">
        <v>569</v>
      </c>
      <c r="B1877" s="20" t="s">
        <v>34</v>
      </c>
      <c r="C1877" s="20" t="s">
        <v>35</v>
      </c>
      <c r="D1877" s="20" t="s">
        <v>214</v>
      </c>
      <c r="E1877" s="20" t="str">
        <f>VLOOKUP(D1877,'Коды программ'!$A$2:$B$578,2,FALSE)</f>
        <v>Охотоведение и звероводство</v>
      </c>
      <c r="F1877" s="20" t="s">
        <v>3</v>
      </c>
      <c r="G1877" s="20" t="s">
        <v>42</v>
      </c>
      <c r="H1877" s="20">
        <v>0</v>
      </c>
      <c r="I1877" s="20">
        <v>0</v>
      </c>
      <c r="J1877" s="20">
        <v>0</v>
      </c>
      <c r="K1877" s="20">
        <v>0</v>
      </c>
      <c r="L1877" s="20">
        <v>0</v>
      </c>
      <c r="M1877" s="20">
        <v>0</v>
      </c>
      <c r="N1877" s="20">
        <v>0</v>
      </c>
      <c r="O1877" s="20">
        <v>0</v>
      </c>
      <c r="P1877" s="20">
        <v>0</v>
      </c>
      <c r="Q1877" s="20">
        <v>0</v>
      </c>
      <c r="R1877" s="20">
        <v>0</v>
      </c>
      <c r="S1877" s="20">
        <v>0</v>
      </c>
      <c r="T1877" s="20">
        <v>0</v>
      </c>
      <c r="U1877" s="20">
        <v>0</v>
      </c>
      <c r="V1877" s="20">
        <v>0</v>
      </c>
      <c r="W1877" s="20">
        <v>0</v>
      </c>
      <c r="X1877" s="20">
        <v>0</v>
      </c>
      <c r="Y1877" s="20">
        <v>0</v>
      </c>
      <c r="Z1877" s="20">
        <v>0</v>
      </c>
      <c r="AA1877" s="20">
        <v>0</v>
      </c>
      <c r="AB1877" s="20">
        <v>0</v>
      </c>
      <c r="AC1877" s="20">
        <v>0</v>
      </c>
      <c r="AD1877" s="20">
        <v>0</v>
      </c>
      <c r="AE1877" s="20">
        <v>0</v>
      </c>
      <c r="AF1877" s="20">
        <v>0</v>
      </c>
      <c r="AG1877" s="20">
        <v>0</v>
      </c>
      <c r="AH1877" s="20"/>
      <c r="AI1877" s="20" t="str">
        <f t="shared" si="174"/>
        <v>проверка пройдена</v>
      </c>
      <c r="AJ1877" s="21" t="b">
        <f t="shared" si="175"/>
        <v>0</v>
      </c>
    </row>
    <row r="1878" spans="1:36" hidden="1" x14ac:dyDescent="0.25">
      <c r="A1878" s="20" t="s">
        <v>569</v>
      </c>
      <c r="B1878" s="20" t="s">
        <v>34</v>
      </c>
      <c r="C1878" s="20" t="s">
        <v>35</v>
      </c>
      <c r="D1878" s="20" t="s">
        <v>214</v>
      </c>
      <c r="E1878" s="20" t="str">
        <f>VLOOKUP(D1878,'Коды программ'!$A$2:$B$578,2,FALSE)</f>
        <v>Охотоведение и звероводство</v>
      </c>
      <c r="F1878" s="20" t="s">
        <v>4</v>
      </c>
      <c r="G1878" s="20" t="s">
        <v>43</v>
      </c>
      <c r="H1878" s="20">
        <v>0</v>
      </c>
      <c r="I1878" s="20">
        <v>0</v>
      </c>
      <c r="J1878" s="20">
        <v>0</v>
      </c>
      <c r="K1878" s="20">
        <v>0</v>
      </c>
      <c r="L1878" s="20">
        <v>0</v>
      </c>
      <c r="M1878" s="20">
        <v>0</v>
      </c>
      <c r="N1878" s="20">
        <v>0</v>
      </c>
      <c r="O1878" s="20">
        <v>0</v>
      </c>
      <c r="P1878" s="20">
        <v>0</v>
      </c>
      <c r="Q1878" s="20">
        <v>0</v>
      </c>
      <c r="R1878" s="20">
        <v>0</v>
      </c>
      <c r="S1878" s="20">
        <v>0</v>
      </c>
      <c r="T1878" s="20">
        <v>0</v>
      </c>
      <c r="U1878" s="20">
        <v>0</v>
      </c>
      <c r="V1878" s="20">
        <v>0</v>
      </c>
      <c r="W1878" s="20">
        <v>0</v>
      </c>
      <c r="X1878" s="20">
        <v>0</v>
      </c>
      <c r="Y1878" s="20">
        <v>0</v>
      </c>
      <c r="Z1878" s="20">
        <v>0</v>
      </c>
      <c r="AA1878" s="20">
        <v>0</v>
      </c>
      <c r="AB1878" s="20">
        <v>0</v>
      </c>
      <c r="AC1878" s="20">
        <v>0</v>
      </c>
      <c r="AD1878" s="20">
        <v>0</v>
      </c>
      <c r="AE1878" s="20">
        <v>0</v>
      </c>
      <c r="AF1878" s="20">
        <v>0</v>
      </c>
      <c r="AG1878" s="20">
        <v>0</v>
      </c>
      <c r="AH1878" s="20"/>
      <c r="AI1878" s="20" t="str">
        <f t="shared" si="174"/>
        <v>проверка пройдена</v>
      </c>
      <c r="AJ1878" s="21" t="b">
        <f t="shared" si="175"/>
        <v>0</v>
      </c>
    </row>
    <row r="1879" spans="1:36" x14ac:dyDescent="0.25">
      <c r="A1879" s="20" t="s">
        <v>569</v>
      </c>
      <c r="B1879" s="20" t="s">
        <v>34</v>
      </c>
      <c r="C1879" s="20" t="s">
        <v>35</v>
      </c>
      <c r="D1879" s="20" t="s">
        <v>79</v>
      </c>
      <c r="E1879" s="20" t="str">
        <f>VLOOKUP(D1879,'Коды программ'!$A$2:$B$578,2,FALSE)</f>
        <v>Экономика и бухгалтерский учет (по отраслям)</v>
      </c>
      <c r="F1879" s="20" t="s">
        <v>0</v>
      </c>
      <c r="G1879" s="20" t="s">
        <v>38</v>
      </c>
      <c r="H1879" s="20">
        <v>38</v>
      </c>
      <c r="I1879" s="20">
        <v>16</v>
      </c>
      <c r="J1879" s="20">
        <v>8</v>
      </c>
      <c r="K1879" s="20">
        <v>8</v>
      </c>
      <c r="L1879" s="20">
        <v>0</v>
      </c>
      <c r="M1879" s="20">
        <v>6</v>
      </c>
      <c r="N1879" s="20">
        <v>5</v>
      </c>
      <c r="O1879" s="20">
        <v>1</v>
      </c>
      <c r="P1879" s="20">
        <v>0</v>
      </c>
      <c r="Q1879" s="20">
        <v>0</v>
      </c>
      <c r="R1879" s="20">
        <v>0</v>
      </c>
      <c r="S1879" s="20">
        <v>0</v>
      </c>
      <c r="T1879" s="20">
        <v>0</v>
      </c>
      <c r="U1879" s="20">
        <v>0</v>
      </c>
      <c r="V1879" s="20">
        <v>0</v>
      </c>
      <c r="W1879" s="20">
        <v>0</v>
      </c>
      <c r="X1879" s="20">
        <v>0</v>
      </c>
      <c r="Y1879" s="20">
        <v>0</v>
      </c>
      <c r="Z1879" s="20">
        <v>0</v>
      </c>
      <c r="AA1879" s="20">
        <v>0</v>
      </c>
      <c r="AB1879" s="20">
        <v>5</v>
      </c>
      <c r="AC1879" s="20">
        <v>2</v>
      </c>
      <c r="AD1879" s="20">
        <v>3</v>
      </c>
      <c r="AE1879" s="20">
        <v>0</v>
      </c>
      <c r="AF1879" s="20">
        <v>0</v>
      </c>
      <c r="AG1879" s="20">
        <v>0</v>
      </c>
      <c r="AH1879" s="20" t="s">
        <v>439</v>
      </c>
      <c r="AI1879" s="20" t="str">
        <f t="shared" si="174"/>
        <v>проверка пройдена</v>
      </c>
      <c r="AJ1879" s="21" t="b">
        <f t="shared" si="175"/>
        <v>0</v>
      </c>
    </row>
    <row r="1880" spans="1:36" hidden="1" x14ac:dyDescent="0.25">
      <c r="A1880" s="20" t="s">
        <v>569</v>
      </c>
      <c r="B1880" s="20" t="s">
        <v>34</v>
      </c>
      <c r="C1880" s="20" t="s">
        <v>35</v>
      </c>
      <c r="D1880" s="20" t="s">
        <v>79</v>
      </c>
      <c r="E1880" s="20" t="str">
        <f>VLOOKUP(D1880,'Коды программ'!$A$2:$B$578,2,FALSE)</f>
        <v>Экономика и бухгалтерский учет (по отраслям)</v>
      </c>
      <c r="F1880" s="20" t="s">
        <v>1</v>
      </c>
      <c r="G1880" s="20" t="s">
        <v>40</v>
      </c>
      <c r="H1880" s="20">
        <v>0</v>
      </c>
      <c r="I1880" s="20">
        <v>0</v>
      </c>
      <c r="J1880" s="20">
        <v>0</v>
      </c>
      <c r="K1880" s="20">
        <v>0</v>
      </c>
      <c r="L1880" s="20">
        <v>0</v>
      </c>
      <c r="M1880" s="20">
        <v>0</v>
      </c>
      <c r="N1880" s="20">
        <v>0</v>
      </c>
      <c r="O1880" s="20">
        <v>0</v>
      </c>
      <c r="P1880" s="20">
        <v>0</v>
      </c>
      <c r="Q1880" s="20">
        <v>0</v>
      </c>
      <c r="R1880" s="20">
        <v>0</v>
      </c>
      <c r="S1880" s="20">
        <v>0</v>
      </c>
      <c r="T1880" s="20">
        <v>0</v>
      </c>
      <c r="U1880" s="20">
        <v>0</v>
      </c>
      <c r="V1880" s="20">
        <v>0</v>
      </c>
      <c r="W1880" s="20">
        <v>0</v>
      </c>
      <c r="X1880" s="20">
        <v>0</v>
      </c>
      <c r="Y1880" s="20">
        <v>0</v>
      </c>
      <c r="Z1880" s="20">
        <v>0</v>
      </c>
      <c r="AA1880" s="20">
        <v>0</v>
      </c>
      <c r="AB1880" s="20">
        <v>0</v>
      </c>
      <c r="AC1880" s="20">
        <v>0</v>
      </c>
      <c r="AD1880" s="20">
        <v>0</v>
      </c>
      <c r="AE1880" s="20">
        <v>0</v>
      </c>
      <c r="AF1880" s="20">
        <v>0</v>
      </c>
      <c r="AG1880" s="20">
        <v>0</v>
      </c>
      <c r="AH1880" s="20"/>
      <c r="AI1880" s="20" t="str">
        <f t="shared" si="174"/>
        <v>проверка пройдена</v>
      </c>
      <c r="AJ1880" s="21" t="b">
        <f t="shared" si="175"/>
        <v>0</v>
      </c>
    </row>
    <row r="1881" spans="1:36" hidden="1" x14ac:dyDescent="0.25">
      <c r="A1881" s="20" t="s">
        <v>569</v>
      </c>
      <c r="B1881" s="20" t="s">
        <v>34</v>
      </c>
      <c r="C1881" s="20" t="s">
        <v>35</v>
      </c>
      <c r="D1881" s="20" t="s">
        <v>79</v>
      </c>
      <c r="E1881" s="20" t="str">
        <f>VLOOKUP(D1881,'Коды программ'!$A$2:$B$578,2,FALSE)</f>
        <v>Экономика и бухгалтерский учет (по отраслям)</v>
      </c>
      <c r="F1881" s="20" t="s">
        <v>2</v>
      </c>
      <c r="G1881" s="20" t="s">
        <v>41</v>
      </c>
      <c r="H1881" s="20">
        <v>0</v>
      </c>
      <c r="I1881" s="20">
        <v>0</v>
      </c>
      <c r="J1881" s="20">
        <v>0</v>
      </c>
      <c r="K1881" s="20">
        <v>0</v>
      </c>
      <c r="L1881" s="20">
        <v>0</v>
      </c>
      <c r="M1881" s="20">
        <v>0</v>
      </c>
      <c r="N1881" s="20">
        <v>0</v>
      </c>
      <c r="O1881" s="20">
        <v>0</v>
      </c>
      <c r="P1881" s="20">
        <v>0</v>
      </c>
      <c r="Q1881" s="20">
        <v>0</v>
      </c>
      <c r="R1881" s="20">
        <v>0</v>
      </c>
      <c r="S1881" s="20">
        <v>0</v>
      </c>
      <c r="T1881" s="20">
        <v>0</v>
      </c>
      <c r="U1881" s="20">
        <v>0</v>
      </c>
      <c r="V1881" s="20">
        <v>0</v>
      </c>
      <c r="W1881" s="20">
        <v>0</v>
      </c>
      <c r="X1881" s="20">
        <v>0</v>
      </c>
      <c r="Y1881" s="20">
        <v>0</v>
      </c>
      <c r="Z1881" s="20">
        <v>0</v>
      </c>
      <c r="AA1881" s="20">
        <v>0</v>
      </c>
      <c r="AB1881" s="20">
        <v>0</v>
      </c>
      <c r="AC1881" s="20">
        <v>0</v>
      </c>
      <c r="AD1881" s="20">
        <v>0</v>
      </c>
      <c r="AE1881" s="20">
        <v>0</v>
      </c>
      <c r="AF1881" s="20">
        <v>0</v>
      </c>
      <c r="AG1881" s="20">
        <v>0</v>
      </c>
      <c r="AH1881" s="20"/>
      <c r="AI1881" s="20" t="str">
        <f t="shared" si="174"/>
        <v>проверка пройдена</v>
      </c>
      <c r="AJ1881" s="21" t="b">
        <f t="shared" si="175"/>
        <v>0</v>
      </c>
    </row>
    <row r="1882" spans="1:36" hidden="1" x14ac:dyDescent="0.25">
      <c r="A1882" s="20" t="s">
        <v>569</v>
      </c>
      <c r="B1882" s="20" t="s">
        <v>34</v>
      </c>
      <c r="C1882" s="20" t="s">
        <v>35</v>
      </c>
      <c r="D1882" s="20" t="s">
        <v>79</v>
      </c>
      <c r="E1882" s="20" t="str">
        <f>VLOOKUP(D1882,'Коды программ'!$A$2:$B$578,2,FALSE)</f>
        <v>Экономика и бухгалтерский учет (по отраслям)</v>
      </c>
      <c r="F1882" s="20" t="s">
        <v>3</v>
      </c>
      <c r="G1882" s="20" t="s">
        <v>42</v>
      </c>
      <c r="H1882" s="20">
        <v>0</v>
      </c>
      <c r="I1882" s="20">
        <v>0</v>
      </c>
      <c r="J1882" s="20">
        <v>0</v>
      </c>
      <c r="K1882" s="20">
        <v>0</v>
      </c>
      <c r="L1882" s="20">
        <v>0</v>
      </c>
      <c r="M1882" s="20">
        <v>0</v>
      </c>
      <c r="N1882" s="20">
        <v>0</v>
      </c>
      <c r="O1882" s="20">
        <v>0</v>
      </c>
      <c r="P1882" s="20">
        <v>0</v>
      </c>
      <c r="Q1882" s="20">
        <v>0</v>
      </c>
      <c r="R1882" s="20">
        <v>0</v>
      </c>
      <c r="S1882" s="20">
        <v>0</v>
      </c>
      <c r="T1882" s="20">
        <v>0</v>
      </c>
      <c r="U1882" s="20">
        <v>0</v>
      </c>
      <c r="V1882" s="20">
        <v>0</v>
      </c>
      <c r="W1882" s="20">
        <v>0</v>
      </c>
      <c r="X1882" s="20">
        <v>0</v>
      </c>
      <c r="Y1882" s="20">
        <v>0</v>
      </c>
      <c r="Z1882" s="20">
        <v>0</v>
      </c>
      <c r="AA1882" s="20">
        <v>0</v>
      </c>
      <c r="AB1882" s="20">
        <v>0</v>
      </c>
      <c r="AC1882" s="20">
        <v>0</v>
      </c>
      <c r="AD1882" s="20">
        <v>0</v>
      </c>
      <c r="AE1882" s="20">
        <v>0</v>
      </c>
      <c r="AF1882" s="20">
        <v>0</v>
      </c>
      <c r="AG1882" s="20">
        <v>0</v>
      </c>
      <c r="AH1882" s="20"/>
      <c r="AI1882" s="20" t="str">
        <f t="shared" si="174"/>
        <v>проверка пройдена</v>
      </c>
      <c r="AJ1882" s="21" t="b">
        <f t="shared" si="175"/>
        <v>0</v>
      </c>
    </row>
    <row r="1883" spans="1:36" hidden="1" x14ac:dyDescent="0.25">
      <c r="A1883" s="20" t="s">
        <v>569</v>
      </c>
      <c r="B1883" s="20" t="s">
        <v>34</v>
      </c>
      <c r="C1883" s="20" t="s">
        <v>35</v>
      </c>
      <c r="D1883" s="20" t="s">
        <v>79</v>
      </c>
      <c r="E1883" s="20" t="str">
        <f>VLOOKUP(D1883,'Коды программ'!$A$2:$B$578,2,FALSE)</f>
        <v>Экономика и бухгалтерский учет (по отраслям)</v>
      </c>
      <c r="F1883" s="20" t="s">
        <v>4</v>
      </c>
      <c r="G1883" s="20" t="s">
        <v>43</v>
      </c>
      <c r="H1883" s="20">
        <v>0</v>
      </c>
      <c r="I1883" s="20">
        <v>0</v>
      </c>
      <c r="J1883" s="20">
        <v>0</v>
      </c>
      <c r="K1883" s="20">
        <v>0</v>
      </c>
      <c r="L1883" s="20">
        <v>0</v>
      </c>
      <c r="M1883" s="20">
        <v>0</v>
      </c>
      <c r="N1883" s="20">
        <v>0</v>
      </c>
      <c r="O1883" s="20">
        <v>0</v>
      </c>
      <c r="P1883" s="20">
        <v>0</v>
      </c>
      <c r="Q1883" s="20">
        <v>0</v>
      </c>
      <c r="R1883" s="20">
        <v>0</v>
      </c>
      <c r="S1883" s="20">
        <v>0</v>
      </c>
      <c r="T1883" s="20">
        <v>0</v>
      </c>
      <c r="U1883" s="20">
        <v>0</v>
      </c>
      <c r="V1883" s="20">
        <v>0</v>
      </c>
      <c r="W1883" s="20">
        <v>0</v>
      </c>
      <c r="X1883" s="20">
        <v>0</v>
      </c>
      <c r="Y1883" s="20">
        <v>0</v>
      </c>
      <c r="Z1883" s="20">
        <v>0</v>
      </c>
      <c r="AA1883" s="20">
        <v>0</v>
      </c>
      <c r="AB1883" s="20">
        <v>0</v>
      </c>
      <c r="AC1883" s="20">
        <v>0</v>
      </c>
      <c r="AD1883" s="20">
        <v>0</v>
      </c>
      <c r="AE1883" s="20">
        <v>0</v>
      </c>
      <c r="AF1883" s="20">
        <v>0</v>
      </c>
      <c r="AG1883" s="20">
        <v>0</v>
      </c>
      <c r="AH1883" s="20"/>
      <c r="AI1883" s="20" t="str">
        <f t="shared" si="174"/>
        <v>проверка пройдена</v>
      </c>
      <c r="AJ1883" s="21" t="b">
        <f t="shared" si="175"/>
        <v>0</v>
      </c>
    </row>
    <row r="1884" spans="1:36" x14ac:dyDescent="0.25">
      <c r="A1884" s="20" t="s">
        <v>569</v>
      </c>
      <c r="B1884" s="20" t="s">
        <v>34</v>
      </c>
      <c r="C1884" s="20" t="s">
        <v>35</v>
      </c>
      <c r="D1884" s="20" t="s">
        <v>96</v>
      </c>
      <c r="E1884" s="20" t="str">
        <f>VLOOKUP(D1884,'Коды программ'!$A$2:$B$578,2,FALSE)</f>
        <v>Товароведение и экспертиза качества потребительских товаров</v>
      </c>
      <c r="F1884" s="20" t="s">
        <v>0</v>
      </c>
      <c r="G1884" s="20" t="s">
        <v>38</v>
      </c>
      <c r="H1884" s="20">
        <v>13</v>
      </c>
      <c r="I1884" s="20">
        <v>6</v>
      </c>
      <c r="J1884" s="20">
        <v>6</v>
      </c>
      <c r="K1884" s="20">
        <v>5</v>
      </c>
      <c r="L1884" s="20">
        <v>0</v>
      </c>
      <c r="M1884" s="20">
        <v>0</v>
      </c>
      <c r="N1884" s="20">
        <v>5</v>
      </c>
      <c r="O1884" s="20">
        <v>2</v>
      </c>
      <c r="P1884" s="20">
        <v>0</v>
      </c>
      <c r="Q1884" s="20">
        <v>0</v>
      </c>
      <c r="R1884" s="20">
        <v>0</v>
      </c>
      <c r="S1884" s="20">
        <v>0</v>
      </c>
      <c r="T1884" s="20">
        <v>0</v>
      </c>
      <c r="U1884" s="20">
        <v>0</v>
      </c>
      <c r="V1884" s="20">
        <v>0</v>
      </c>
      <c r="W1884" s="20">
        <v>0</v>
      </c>
      <c r="X1884" s="20">
        <v>0</v>
      </c>
      <c r="Y1884" s="20">
        <v>0</v>
      </c>
      <c r="Z1884" s="20">
        <v>0</v>
      </c>
      <c r="AA1884" s="20">
        <v>0</v>
      </c>
      <c r="AB1884" s="20">
        <v>0</v>
      </c>
      <c r="AC1884" s="20">
        <v>0</v>
      </c>
      <c r="AD1884" s="20">
        <v>0</v>
      </c>
      <c r="AE1884" s="20">
        <v>0</v>
      </c>
      <c r="AF1884" s="20">
        <v>0</v>
      </c>
      <c r="AG1884" s="20">
        <v>0</v>
      </c>
      <c r="AH1884" s="20" t="s">
        <v>439</v>
      </c>
      <c r="AI1884" s="20" t="str">
        <f t="shared" si="174"/>
        <v>проверка пройдена</v>
      </c>
      <c r="AJ1884" s="21" t="b">
        <f t="shared" si="175"/>
        <v>0</v>
      </c>
    </row>
    <row r="1885" spans="1:36" hidden="1" x14ac:dyDescent="0.25">
      <c r="A1885" s="20" t="s">
        <v>569</v>
      </c>
      <c r="B1885" s="20" t="s">
        <v>34</v>
      </c>
      <c r="C1885" s="20" t="s">
        <v>35</v>
      </c>
      <c r="D1885" s="20" t="s">
        <v>96</v>
      </c>
      <c r="E1885" s="20" t="str">
        <f>VLOOKUP(D1885,'Коды программ'!$A$2:$B$578,2,FALSE)</f>
        <v>Товароведение и экспертиза качества потребительских товаров</v>
      </c>
      <c r="F1885" s="20" t="s">
        <v>1</v>
      </c>
      <c r="G1885" s="20" t="s">
        <v>40</v>
      </c>
      <c r="H1885" s="20">
        <v>0</v>
      </c>
      <c r="I1885" s="20">
        <v>0</v>
      </c>
      <c r="J1885" s="20">
        <v>0</v>
      </c>
      <c r="K1885" s="20">
        <v>0</v>
      </c>
      <c r="L1885" s="20">
        <v>0</v>
      </c>
      <c r="M1885" s="20">
        <v>0</v>
      </c>
      <c r="N1885" s="20">
        <v>0</v>
      </c>
      <c r="O1885" s="20">
        <v>0</v>
      </c>
      <c r="P1885" s="20">
        <v>0</v>
      </c>
      <c r="Q1885" s="20">
        <v>0</v>
      </c>
      <c r="R1885" s="20">
        <v>0</v>
      </c>
      <c r="S1885" s="20">
        <v>0</v>
      </c>
      <c r="T1885" s="20">
        <v>0</v>
      </c>
      <c r="U1885" s="20">
        <v>0</v>
      </c>
      <c r="V1885" s="20">
        <v>0</v>
      </c>
      <c r="W1885" s="20">
        <v>0</v>
      </c>
      <c r="X1885" s="20">
        <v>0</v>
      </c>
      <c r="Y1885" s="20">
        <v>0</v>
      </c>
      <c r="Z1885" s="20">
        <v>0</v>
      </c>
      <c r="AA1885" s="20">
        <v>0</v>
      </c>
      <c r="AB1885" s="20">
        <v>0</v>
      </c>
      <c r="AC1885" s="20">
        <v>0</v>
      </c>
      <c r="AD1885" s="20">
        <v>0</v>
      </c>
      <c r="AE1885" s="20">
        <v>0</v>
      </c>
      <c r="AF1885" s="20">
        <v>0</v>
      </c>
      <c r="AG1885" s="20">
        <v>0</v>
      </c>
      <c r="AH1885" s="20"/>
      <c r="AI1885" s="20" t="str">
        <f t="shared" si="174"/>
        <v>проверка пройдена</v>
      </c>
      <c r="AJ1885" s="21" t="b">
        <f t="shared" si="175"/>
        <v>0</v>
      </c>
    </row>
    <row r="1886" spans="1:36" hidden="1" x14ac:dyDescent="0.25">
      <c r="A1886" s="20" t="s">
        <v>569</v>
      </c>
      <c r="B1886" s="20" t="s">
        <v>34</v>
      </c>
      <c r="C1886" s="20" t="s">
        <v>35</v>
      </c>
      <c r="D1886" s="20" t="s">
        <v>96</v>
      </c>
      <c r="E1886" s="20" t="str">
        <f>VLOOKUP(D1886,'Коды программ'!$A$2:$B$578,2,FALSE)</f>
        <v>Товароведение и экспертиза качества потребительских товаров</v>
      </c>
      <c r="F1886" s="20" t="s">
        <v>2</v>
      </c>
      <c r="G1886" s="20" t="s">
        <v>41</v>
      </c>
      <c r="H1886" s="20">
        <v>0</v>
      </c>
      <c r="I1886" s="20">
        <v>0</v>
      </c>
      <c r="J1886" s="20">
        <v>0</v>
      </c>
      <c r="K1886" s="20">
        <v>0</v>
      </c>
      <c r="L1886" s="20">
        <v>0</v>
      </c>
      <c r="M1886" s="20">
        <v>0</v>
      </c>
      <c r="N1886" s="20">
        <v>0</v>
      </c>
      <c r="O1886" s="20">
        <v>0</v>
      </c>
      <c r="P1886" s="20">
        <v>0</v>
      </c>
      <c r="Q1886" s="20">
        <v>0</v>
      </c>
      <c r="R1886" s="20">
        <v>0</v>
      </c>
      <c r="S1886" s="20">
        <v>0</v>
      </c>
      <c r="T1886" s="20">
        <v>0</v>
      </c>
      <c r="U1886" s="20">
        <v>0</v>
      </c>
      <c r="V1886" s="20">
        <v>0</v>
      </c>
      <c r="W1886" s="20">
        <v>0</v>
      </c>
      <c r="X1886" s="20">
        <v>0</v>
      </c>
      <c r="Y1886" s="20">
        <v>0</v>
      </c>
      <c r="Z1886" s="20">
        <v>0</v>
      </c>
      <c r="AA1886" s="20">
        <v>0</v>
      </c>
      <c r="AB1886" s="20">
        <v>0</v>
      </c>
      <c r="AC1886" s="20">
        <v>0</v>
      </c>
      <c r="AD1886" s="20">
        <v>0</v>
      </c>
      <c r="AE1886" s="20">
        <v>0</v>
      </c>
      <c r="AF1886" s="20">
        <v>0</v>
      </c>
      <c r="AG1886" s="20">
        <v>0</v>
      </c>
      <c r="AH1886" s="20"/>
      <c r="AI1886" s="20" t="str">
        <f t="shared" si="174"/>
        <v>проверка пройдена</v>
      </c>
      <c r="AJ1886" s="21" t="b">
        <f t="shared" si="175"/>
        <v>0</v>
      </c>
    </row>
    <row r="1887" spans="1:36" hidden="1" x14ac:dyDescent="0.25">
      <c r="A1887" s="20" t="s">
        <v>569</v>
      </c>
      <c r="B1887" s="20" t="s">
        <v>34</v>
      </c>
      <c r="C1887" s="20" t="s">
        <v>35</v>
      </c>
      <c r="D1887" s="20" t="s">
        <v>96</v>
      </c>
      <c r="E1887" s="20" t="str">
        <f>VLOOKUP(D1887,'Коды программ'!$A$2:$B$578,2,FALSE)</f>
        <v>Товароведение и экспертиза качества потребительских товаров</v>
      </c>
      <c r="F1887" s="20" t="s">
        <v>3</v>
      </c>
      <c r="G1887" s="20" t="s">
        <v>42</v>
      </c>
      <c r="H1887" s="20">
        <v>0</v>
      </c>
      <c r="I1887" s="20">
        <v>0</v>
      </c>
      <c r="J1887" s="20">
        <v>0</v>
      </c>
      <c r="K1887" s="20">
        <v>0</v>
      </c>
      <c r="L1887" s="20">
        <v>0</v>
      </c>
      <c r="M1887" s="20">
        <v>0</v>
      </c>
      <c r="N1887" s="20">
        <v>0</v>
      </c>
      <c r="O1887" s="20">
        <v>0</v>
      </c>
      <c r="P1887" s="20">
        <v>0</v>
      </c>
      <c r="Q1887" s="20">
        <v>0</v>
      </c>
      <c r="R1887" s="20">
        <v>0</v>
      </c>
      <c r="S1887" s="20">
        <v>0</v>
      </c>
      <c r="T1887" s="20">
        <v>0</v>
      </c>
      <c r="U1887" s="20">
        <v>0</v>
      </c>
      <c r="V1887" s="20">
        <v>0</v>
      </c>
      <c r="W1887" s="20">
        <v>0</v>
      </c>
      <c r="X1887" s="20">
        <v>0</v>
      </c>
      <c r="Y1887" s="20">
        <v>0</v>
      </c>
      <c r="Z1887" s="20">
        <v>0</v>
      </c>
      <c r="AA1887" s="20">
        <v>0</v>
      </c>
      <c r="AB1887" s="20">
        <v>0</v>
      </c>
      <c r="AC1887" s="20">
        <v>0</v>
      </c>
      <c r="AD1887" s="20">
        <v>0</v>
      </c>
      <c r="AE1887" s="20">
        <v>0</v>
      </c>
      <c r="AF1887" s="20">
        <v>0</v>
      </c>
      <c r="AG1887" s="20">
        <v>0</v>
      </c>
      <c r="AH1887" s="20"/>
      <c r="AI1887" s="20" t="str">
        <f t="shared" si="174"/>
        <v>проверка пройдена</v>
      </c>
      <c r="AJ1887" s="21" t="b">
        <f t="shared" si="175"/>
        <v>0</v>
      </c>
    </row>
    <row r="1888" spans="1:36" hidden="1" x14ac:dyDescent="0.25">
      <c r="A1888" s="20" t="s">
        <v>569</v>
      </c>
      <c r="B1888" s="20" t="s">
        <v>34</v>
      </c>
      <c r="C1888" s="20" t="s">
        <v>35</v>
      </c>
      <c r="D1888" s="20" t="s">
        <v>96</v>
      </c>
      <c r="E1888" s="20" t="str">
        <f>VLOOKUP(D1888,'Коды программ'!$A$2:$B$578,2,FALSE)</f>
        <v>Товароведение и экспертиза качества потребительских товаров</v>
      </c>
      <c r="F1888" s="20" t="s">
        <v>4</v>
      </c>
      <c r="G1888" s="20" t="s">
        <v>43</v>
      </c>
      <c r="H1888" s="20">
        <v>0</v>
      </c>
      <c r="I1888" s="20">
        <v>0</v>
      </c>
      <c r="J1888" s="20">
        <v>0</v>
      </c>
      <c r="K1888" s="20">
        <v>0</v>
      </c>
      <c r="L1888" s="20">
        <v>0</v>
      </c>
      <c r="M1888" s="20">
        <v>0</v>
      </c>
      <c r="N1888" s="20">
        <v>0</v>
      </c>
      <c r="O1888" s="20">
        <v>0</v>
      </c>
      <c r="P1888" s="20">
        <v>0</v>
      </c>
      <c r="Q1888" s="20">
        <v>0</v>
      </c>
      <c r="R1888" s="20">
        <v>0</v>
      </c>
      <c r="S1888" s="20">
        <v>0</v>
      </c>
      <c r="T1888" s="20">
        <v>0</v>
      </c>
      <c r="U1888" s="20">
        <v>0</v>
      </c>
      <c r="V1888" s="20">
        <v>0</v>
      </c>
      <c r="W1888" s="20">
        <v>0</v>
      </c>
      <c r="X1888" s="20">
        <v>0</v>
      </c>
      <c r="Y1888" s="20">
        <v>0</v>
      </c>
      <c r="Z1888" s="20">
        <v>0</v>
      </c>
      <c r="AA1888" s="20">
        <v>0</v>
      </c>
      <c r="AB1888" s="20">
        <v>0</v>
      </c>
      <c r="AC1888" s="20">
        <v>0</v>
      </c>
      <c r="AD1888" s="20">
        <v>0</v>
      </c>
      <c r="AE1888" s="20">
        <v>0</v>
      </c>
      <c r="AF1888" s="20">
        <v>0</v>
      </c>
      <c r="AG1888" s="20">
        <v>0</v>
      </c>
      <c r="AH1888" s="20"/>
      <c r="AI1888" s="20" t="str">
        <f t="shared" si="174"/>
        <v>проверка пройдена</v>
      </c>
      <c r="AJ1888" s="21" t="b">
        <f t="shared" si="175"/>
        <v>0</v>
      </c>
    </row>
    <row r="1889" spans="1:36" x14ac:dyDescent="0.25">
      <c r="A1889" s="20" t="s">
        <v>569</v>
      </c>
      <c r="B1889" s="20" t="s">
        <v>34</v>
      </c>
      <c r="C1889" s="20" t="s">
        <v>35</v>
      </c>
      <c r="D1889" s="20" t="s">
        <v>178</v>
      </c>
      <c r="E1889" s="20" t="str">
        <f>VLOOKUP(D1889,'Коды программ'!$A$2:$B$578,2,FALSE)</f>
        <v>Право и организация социального обеспечения</v>
      </c>
      <c r="F1889" s="20" t="s">
        <v>0</v>
      </c>
      <c r="G1889" s="20" t="s">
        <v>38</v>
      </c>
      <c r="H1889" s="20">
        <v>86</v>
      </c>
      <c r="I1889" s="20">
        <v>37</v>
      </c>
      <c r="J1889" s="20">
        <v>18</v>
      </c>
      <c r="K1889" s="20">
        <v>12</v>
      </c>
      <c r="L1889" s="20">
        <v>1</v>
      </c>
      <c r="M1889" s="20">
        <v>0</v>
      </c>
      <c r="N1889" s="20">
        <v>18</v>
      </c>
      <c r="O1889" s="20">
        <v>10</v>
      </c>
      <c r="P1889" s="20">
        <v>0</v>
      </c>
      <c r="Q1889" s="20">
        <v>0</v>
      </c>
      <c r="R1889" s="20">
        <v>5</v>
      </c>
      <c r="S1889" s="20">
        <v>0</v>
      </c>
      <c r="T1889" s="20">
        <v>0</v>
      </c>
      <c r="U1889" s="20">
        <v>0</v>
      </c>
      <c r="V1889" s="20">
        <v>0</v>
      </c>
      <c r="W1889" s="20">
        <v>0</v>
      </c>
      <c r="X1889" s="20">
        <v>0</v>
      </c>
      <c r="Y1889" s="20">
        <v>0</v>
      </c>
      <c r="Z1889" s="20">
        <v>0</v>
      </c>
      <c r="AA1889" s="20">
        <v>0</v>
      </c>
      <c r="AB1889" s="20">
        <v>12</v>
      </c>
      <c r="AC1889" s="20">
        <v>3</v>
      </c>
      <c r="AD1889" s="20">
        <v>0</v>
      </c>
      <c r="AE1889" s="20">
        <v>0</v>
      </c>
      <c r="AF1889" s="20">
        <v>0</v>
      </c>
      <c r="AG1889" s="20">
        <v>0</v>
      </c>
      <c r="AH1889" s="20" t="s">
        <v>439</v>
      </c>
      <c r="AI1889" s="20" t="str">
        <f t="shared" ref="AI1889:AI1908" si="176">IF(H1889=I1889+L1889+M1889+N1889+O1889+P1889+Q1889+R1889+S1889+T1889+U1889+V1889+W1889+X1889+Y1889+Z1889+AA1889+AB1889+AC1889+AD1889+AE1889+AF1889+AG1889,"проверка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889" s="21" t="b">
        <f t="shared" ref="AJ1889:AJ1908" si="177">IF(OR(J1889&gt;I1889,K1889&gt;I1889),TRUE,FALSE)</f>
        <v>0</v>
      </c>
    </row>
    <row r="1890" spans="1:36" hidden="1" x14ac:dyDescent="0.25">
      <c r="A1890" s="20" t="s">
        <v>569</v>
      </c>
      <c r="B1890" s="20" t="s">
        <v>34</v>
      </c>
      <c r="C1890" s="20" t="s">
        <v>35</v>
      </c>
      <c r="D1890" s="20" t="s">
        <v>178</v>
      </c>
      <c r="E1890" s="20" t="str">
        <f>VLOOKUP(D1890,'Коды программ'!$A$2:$B$578,2,FALSE)</f>
        <v>Право и организация социального обеспечения</v>
      </c>
      <c r="F1890" s="20" t="s">
        <v>1</v>
      </c>
      <c r="G1890" s="20" t="s">
        <v>40</v>
      </c>
      <c r="H1890" s="20">
        <v>0</v>
      </c>
      <c r="I1890" s="20">
        <v>0</v>
      </c>
      <c r="J1890" s="20">
        <v>0</v>
      </c>
      <c r="K1890" s="20">
        <v>0</v>
      </c>
      <c r="L1890" s="20">
        <v>0</v>
      </c>
      <c r="M1890" s="20">
        <v>0</v>
      </c>
      <c r="N1890" s="20">
        <v>0</v>
      </c>
      <c r="O1890" s="20">
        <v>0</v>
      </c>
      <c r="P1890" s="20">
        <v>0</v>
      </c>
      <c r="Q1890" s="20">
        <v>0</v>
      </c>
      <c r="R1890" s="20">
        <v>0</v>
      </c>
      <c r="S1890" s="20">
        <v>0</v>
      </c>
      <c r="T1890" s="20">
        <v>0</v>
      </c>
      <c r="U1890" s="20">
        <v>0</v>
      </c>
      <c r="V1890" s="20">
        <v>0</v>
      </c>
      <c r="W1890" s="20">
        <v>0</v>
      </c>
      <c r="X1890" s="20">
        <v>0</v>
      </c>
      <c r="Y1890" s="20">
        <v>0</v>
      </c>
      <c r="Z1890" s="20">
        <v>0</v>
      </c>
      <c r="AA1890" s="20">
        <v>0</v>
      </c>
      <c r="AB1890" s="20">
        <v>0</v>
      </c>
      <c r="AC1890" s="20">
        <v>0</v>
      </c>
      <c r="AD1890" s="20">
        <v>0</v>
      </c>
      <c r="AE1890" s="20">
        <v>0</v>
      </c>
      <c r="AF1890" s="20">
        <v>0</v>
      </c>
      <c r="AG1890" s="20">
        <v>0</v>
      </c>
      <c r="AH1890" s="20"/>
      <c r="AI1890" s="20" t="str">
        <f t="shared" si="176"/>
        <v>проверка пройдена</v>
      </c>
      <c r="AJ1890" s="21" t="b">
        <f t="shared" si="177"/>
        <v>0</v>
      </c>
    </row>
    <row r="1891" spans="1:36" hidden="1" x14ac:dyDescent="0.25">
      <c r="A1891" s="20" t="s">
        <v>569</v>
      </c>
      <c r="B1891" s="20" t="s">
        <v>34</v>
      </c>
      <c r="C1891" s="20" t="s">
        <v>35</v>
      </c>
      <c r="D1891" s="20" t="s">
        <v>178</v>
      </c>
      <c r="E1891" s="20" t="str">
        <f>VLOOKUP(D1891,'Коды программ'!$A$2:$B$578,2,FALSE)</f>
        <v>Право и организация социального обеспечения</v>
      </c>
      <c r="F1891" s="20" t="s">
        <v>2</v>
      </c>
      <c r="G1891" s="20" t="s">
        <v>41</v>
      </c>
      <c r="H1891" s="20">
        <v>0</v>
      </c>
      <c r="I1891" s="20">
        <v>0</v>
      </c>
      <c r="J1891" s="20">
        <v>0</v>
      </c>
      <c r="K1891" s="20">
        <v>0</v>
      </c>
      <c r="L1891" s="20">
        <v>0</v>
      </c>
      <c r="M1891" s="20">
        <v>0</v>
      </c>
      <c r="N1891" s="20">
        <v>0</v>
      </c>
      <c r="O1891" s="20">
        <v>0</v>
      </c>
      <c r="P1891" s="20">
        <v>0</v>
      </c>
      <c r="Q1891" s="20">
        <v>0</v>
      </c>
      <c r="R1891" s="20">
        <v>0</v>
      </c>
      <c r="S1891" s="20">
        <v>0</v>
      </c>
      <c r="T1891" s="20">
        <v>0</v>
      </c>
      <c r="U1891" s="20">
        <v>0</v>
      </c>
      <c r="V1891" s="20">
        <v>0</v>
      </c>
      <c r="W1891" s="20">
        <v>0</v>
      </c>
      <c r="X1891" s="20">
        <v>0</v>
      </c>
      <c r="Y1891" s="20">
        <v>0</v>
      </c>
      <c r="Z1891" s="20">
        <v>0</v>
      </c>
      <c r="AA1891" s="20">
        <v>0</v>
      </c>
      <c r="AB1891" s="20">
        <v>0</v>
      </c>
      <c r="AC1891" s="20">
        <v>0</v>
      </c>
      <c r="AD1891" s="20">
        <v>0</v>
      </c>
      <c r="AE1891" s="20">
        <v>0</v>
      </c>
      <c r="AF1891" s="20">
        <v>0</v>
      </c>
      <c r="AG1891" s="20">
        <v>0</v>
      </c>
      <c r="AH1891" s="20"/>
      <c r="AI1891" s="20" t="str">
        <f t="shared" si="176"/>
        <v>проверка пройдена</v>
      </c>
      <c r="AJ1891" s="21" t="b">
        <f t="shared" si="177"/>
        <v>0</v>
      </c>
    </row>
    <row r="1892" spans="1:36" hidden="1" x14ac:dyDescent="0.25">
      <c r="A1892" s="20" t="s">
        <v>569</v>
      </c>
      <c r="B1892" s="20" t="s">
        <v>34</v>
      </c>
      <c r="C1892" s="20" t="s">
        <v>35</v>
      </c>
      <c r="D1892" s="20" t="s">
        <v>178</v>
      </c>
      <c r="E1892" s="20" t="str">
        <f>VLOOKUP(D1892,'Коды программ'!$A$2:$B$578,2,FALSE)</f>
        <v>Право и организация социального обеспечения</v>
      </c>
      <c r="F1892" s="20" t="s">
        <v>3</v>
      </c>
      <c r="G1892" s="20" t="s">
        <v>42</v>
      </c>
      <c r="H1892" s="20">
        <v>0</v>
      </c>
      <c r="I1892" s="20">
        <v>0</v>
      </c>
      <c r="J1892" s="20">
        <v>0</v>
      </c>
      <c r="K1892" s="20">
        <v>0</v>
      </c>
      <c r="L1892" s="20">
        <v>0</v>
      </c>
      <c r="M1892" s="20">
        <v>0</v>
      </c>
      <c r="N1892" s="20">
        <v>0</v>
      </c>
      <c r="O1892" s="20">
        <v>0</v>
      </c>
      <c r="P1892" s="20">
        <v>0</v>
      </c>
      <c r="Q1892" s="20">
        <v>0</v>
      </c>
      <c r="R1892" s="20">
        <v>0</v>
      </c>
      <c r="S1892" s="20">
        <v>0</v>
      </c>
      <c r="T1892" s="20">
        <v>0</v>
      </c>
      <c r="U1892" s="20">
        <v>0</v>
      </c>
      <c r="V1892" s="20">
        <v>0</v>
      </c>
      <c r="W1892" s="20">
        <v>0</v>
      </c>
      <c r="X1892" s="20">
        <v>0</v>
      </c>
      <c r="Y1892" s="20">
        <v>0</v>
      </c>
      <c r="Z1892" s="20">
        <v>0</v>
      </c>
      <c r="AA1892" s="20">
        <v>0</v>
      </c>
      <c r="AB1892" s="20">
        <v>0</v>
      </c>
      <c r="AC1892" s="20">
        <v>0</v>
      </c>
      <c r="AD1892" s="20">
        <v>0</v>
      </c>
      <c r="AE1892" s="20">
        <v>0</v>
      </c>
      <c r="AF1892" s="20">
        <v>0</v>
      </c>
      <c r="AG1892" s="20">
        <v>0</v>
      </c>
      <c r="AH1892" s="20"/>
      <c r="AI1892" s="20" t="str">
        <f t="shared" si="176"/>
        <v>проверка пройдена</v>
      </c>
      <c r="AJ1892" s="21" t="b">
        <f t="shared" si="177"/>
        <v>0</v>
      </c>
    </row>
    <row r="1893" spans="1:36" hidden="1" x14ac:dyDescent="0.25">
      <c r="A1893" s="20" t="s">
        <v>569</v>
      </c>
      <c r="B1893" s="20" t="s">
        <v>34</v>
      </c>
      <c r="C1893" s="20" t="s">
        <v>35</v>
      </c>
      <c r="D1893" s="20" t="s">
        <v>178</v>
      </c>
      <c r="E1893" s="20" t="str">
        <f>VLOOKUP(D1893,'Коды программ'!$A$2:$B$578,2,FALSE)</f>
        <v>Право и организация социального обеспечения</v>
      </c>
      <c r="F1893" s="20" t="s">
        <v>4</v>
      </c>
      <c r="G1893" s="20" t="s">
        <v>43</v>
      </c>
      <c r="H1893" s="20">
        <v>0</v>
      </c>
      <c r="I1893" s="20">
        <v>0</v>
      </c>
      <c r="J1893" s="20">
        <v>0</v>
      </c>
      <c r="K1893" s="20">
        <v>0</v>
      </c>
      <c r="L1893" s="20">
        <v>0</v>
      </c>
      <c r="M1893" s="20">
        <v>0</v>
      </c>
      <c r="N1893" s="20">
        <v>0</v>
      </c>
      <c r="O1893" s="20">
        <v>0</v>
      </c>
      <c r="P1893" s="20">
        <v>0</v>
      </c>
      <c r="Q1893" s="20">
        <v>0</v>
      </c>
      <c r="R1893" s="20">
        <v>0</v>
      </c>
      <c r="S1893" s="20">
        <v>0</v>
      </c>
      <c r="T1893" s="20">
        <v>0</v>
      </c>
      <c r="U1893" s="20">
        <v>0</v>
      </c>
      <c r="V1893" s="20">
        <v>0</v>
      </c>
      <c r="W1893" s="20">
        <v>0</v>
      </c>
      <c r="X1893" s="20">
        <v>0</v>
      </c>
      <c r="Y1893" s="20">
        <v>0</v>
      </c>
      <c r="Z1893" s="20">
        <v>0</v>
      </c>
      <c r="AA1893" s="20">
        <v>0</v>
      </c>
      <c r="AB1893" s="20">
        <v>0</v>
      </c>
      <c r="AC1893" s="20">
        <v>0</v>
      </c>
      <c r="AD1893" s="20">
        <v>0</v>
      </c>
      <c r="AE1893" s="20">
        <v>0</v>
      </c>
      <c r="AF1893" s="20">
        <v>0</v>
      </c>
      <c r="AG1893" s="20">
        <v>0</v>
      </c>
      <c r="AH1893" s="20"/>
      <c r="AI1893" s="20" t="str">
        <f t="shared" si="176"/>
        <v>проверка пройдена</v>
      </c>
      <c r="AJ1893" s="21" t="b">
        <f t="shared" si="177"/>
        <v>0</v>
      </c>
    </row>
    <row r="1894" spans="1:36" x14ac:dyDescent="0.25">
      <c r="A1894" s="20" t="s">
        <v>569</v>
      </c>
      <c r="B1894" s="20" t="s">
        <v>34</v>
      </c>
      <c r="C1894" s="20" t="s">
        <v>35</v>
      </c>
      <c r="D1894" s="20" t="s">
        <v>440</v>
      </c>
      <c r="E1894" s="20" t="str">
        <f>VLOOKUP(D1894,'Коды программ'!$A$2:$B$578,2,FALSE)</f>
        <v>Право и судебное администрирование</v>
      </c>
      <c r="F1894" s="20" t="s">
        <v>0</v>
      </c>
      <c r="G1894" s="20" t="s">
        <v>38</v>
      </c>
      <c r="H1894" s="20">
        <v>58</v>
      </c>
      <c r="I1894" s="20">
        <v>16</v>
      </c>
      <c r="J1894" s="20">
        <v>3</v>
      </c>
      <c r="K1894" s="20">
        <v>9</v>
      </c>
      <c r="L1894" s="20">
        <v>1</v>
      </c>
      <c r="M1894" s="20">
        <v>6</v>
      </c>
      <c r="N1894" s="20">
        <v>11</v>
      </c>
      <c r="O1894" s="20">
        <v>3</v>
      </c>
      <c r="P1894" s="20">
        <v>0</v>
      </c>
      <c r="Q1894" s="20">
        <v>0</v>
      </c>
      <c r="R1894" s="20">
        <v>0</v>
      </c>
      <c r="S1894" s="20">
        <v>0</v>
      </c>
      <c r="T1894" s="20">
        <v>4</v>
      </c>
      <c r="U1894" s="20">
        <v>0</v>
      </c>
      <c r="V1894" s="20">
        <v>0</v>
      </c>
      <c r="W1894" s="20">
        <v>0</v>
      </c>
      <c r="X1894" s="20">
        <v>0</v>
      </c>
      <c r="Y1894" s="20">
        <v>0</v>
      </c>
      <c r="Z1894" s="20">
        <v>0</v>
      </c>
      <c r="AA1894" s="20">
        <v>0</v>
      </c>
      <c r="AB1894" s="20">
        <v>13</v>
      </c>
      <c r="AC1894" s="20">
        <v>3</v>
      </c>
      <c r="AD1894" s="20">
        <v>1</v>
      </c>
      <c r="AE1894" s="20">
        <v>0</v>
      </c>
      <c r="AF1894" s="20">
        <v>0</v>
      </c>
      <c r="AG1894" s="20">
        <v>0</v>
      </c>
      <c r="AH1894" s="20" t="s">
        <v>439</v>
      </c>
      <c r="AI1894" s="20" t="str">
        <f t="shared" si="176"/>
        <v>проверка пройдена</v>
      </c>
      <c r="AJ1894" s="21" t="b">
        <f t="shared" si="177"/>
        <v>0</v>
      </c>
    </row>
    <row r="1895" spans="1:36" hidden="1" x14ac:dyDescent="0.25">
      <c r="A1895" s="20" t="s">
        <v>569</v>
      </c>
      <c r="B1895" s="20" t="s">
        <v>34</v>
      </c>
      <c r="C1895" s="20" t="s">
        <v>35</v>
      </c>
      <c r="D1895" s="20" t="s">
        <v>440</v>
      </c>
      <c r="E1895" s="20" t="str">
        <f>VLOOKUP(D1895,'Коды программ'!$A$2:$B$578,2,FALSE)</f>
        <v>Право и судебное администрирование</v>
      </c>
      <c r="F1895" s="20" t="s">
        <v>1</v>
      </c>
      <c r="G1895" s="20" t="s">
        <v>40</v>
      </c>
      <c r="H1895" s="20">
        <v>0</v>
      </c>
      <c r="I1895" s="20">
        <v>0</v>
      </c>
      <c r="J1895" s="20">
        <v>0</v>
      </c>
      <c r="K1895" s="20">
        <v>0</v>
      </c>
      <c r="L1895" s="20">
        <v>0</v>
      </c>
      <c r="M1895" s="20">
        <v>0</v>
      </c>
      <c r="N1895" s="20">
        <v>0</v>
      </c>
      <c r="O1895" s="20">
        <v>0</v>
      </c>
      <c r="P1895" s="20">
        <v>0</v>
      </c>
      <c r="Q1895" s="20">
        <v>0</v>
      </c>
      <c r="R1895" s="20">
        <v>0</v>
      </c>
      <c r="S1895" s="20">
        <v>0</v>
      </c>
      <c r="T1895" s="20">
        <v>0</v>
      </c>
      <c r="U1895" s="20">
        <v>0</v>
      </c>
      <c r="V1895" s="20">
        <v>0</v>
      </c>
      <c r="W1895" s="20">
        <v>0</v>
      </c>
      <c r="X1895" s="20">
        <v>0</v>
      </c>
      <c r="Y1895" s="20">
        <v>0</v>
      </c>
      <c r="Z1895" s="20">
        <v>0</v>
      </c>
      <c r="AA1895" s="20">
        <v>0</v>
      </c>
      <c r="AB1895" s="20">
        <v>0</v>
      </c>
      <c r="AC1895" s="20">
        <v>0</v>
      </c>
      <c r="AD1895" s="20">
        <v>0</v>
      </c>
      <c r="AE1895" s="20">
        <v>0</v>
      </c>
      <c r="AF1895" s="20">
        <v>0</v>
      </c>
      <c r="AG1895" s="20">
        <v>0</v>
      </c>
      <c r="AH1895" s="20"/>
      <c r="AI1895" s="20" t="str">
        <f t="shared" si="176"/>
        <v>проверка пройдена</v>
      </c>
      <c r="AJ1895" s="21" t="b">
        <f t="shared" si="177"/>
        <v>0</v>
      </c>
    </row>
    <row r="1896" spans="1:36" hidden="1" x14ac:dyDescent="0.25">
      <c r="A1896" s="20" t="s">
        <v>569</v>
      </c>
      <c r="B1896" s="20" t="s">
        <v>34</v>
      </c>
      <c r="C1896" s="20" t="s">
        <v>35</v>
      </c>
      <c r="D1896" s="20" t="s">
        <v>440</v>
      </c>
      <c r="E1896" s="20" t="str">
        <f>VLOOKUP(D1896,'Коды программ'!$A$2:$B$578,2,FALSE)</f>
        <v>Право и судебное администрирование</v>
      </c>
      <c r="F1896" s="20" t="s">
        <v>2</v>
      </c>
      <c r="G1896" s="20" t="s">
        <v>41</v>
      </c>
      <c r="H1896" s="20">
        <v>0</v>
      </c>
      <c r="I1896" s="20">
        <v>0</v>
      </c>
      <c r="J1896" s="20">
        <v>0</v>
      </c>
      <c r="K1896" s="20">
        <v>0</v>
      </c>
      <c r="L1896" s="20">
        <v>0</v>
      </c>
      <c r="M1896" s="20">
        <v>0</v>
      </c>
      <c r="N1896" s="20">
        <v>0</v>
      </c>
      <c r="O1896" s="20">
        <v>0</v>
      </c>
      <c r="P1896" s="20">
        <v>0</v>
      </c>
      <c r="Q1896" s="20">
        <v>0</v>
      </c>
      <c r="R1896" s="20">
        <v>0</v>
      </c>
      <c r="S1896" s="20">
        <v>0</v>
      </c>
      <c r="T1896" s="20">
        <v>0</v>
      </c>
      <c r="U1896" s="20">
        <v>0</v>
      </c>
      <c r="V1896" s="20">
        <v>0</v>
      </c>
      <c r="W1896" s="20">
        <v>0</v>
      </c>
      <c r="X1896" s="20">
        <v>0</v>
      </c>
      <c r="Y1896" s="20">
        <v>0</v>
      </c>
      <c r="Z1896" s="20">
        <v>0</v>
      </c>
      <c r="AA1896" s="20">
        <v>0</v>
      </c>
      <c r="AB1896" s="20">
        <v>0</v>
      </c>
      <c r="AC1896" s="20">
        <v>0</v>
      </c>
      <c r="AD1896" s="20">
        <v>0</v>
      </c>
      <c r="AE1896" s="20">
        <v>0</v>
      </c>
      <c r="AF1896" s="20">
        <v>0</v>
      </c>
      <c r="AG1896" s="20">
        <v>0</v>
      </c>
      <c r="AH1896" s="20"/>
      <c r="AI1896" s="20" t="str">
        <f t="shared" si="176"/>
        <v>проверка пройдена</v>
      </c>
      <c r="AJ1896" s="21" t="b">
        <f t="shared" si="177"/>
        <v>0</v>
      </c>
    </row>
    <row r="1897" spans="1:36" hidden="1" x14ac:dyDescent="0.25">
      <c r="A1897" s="20" t="s">
        <v>569</v>
      </c>
      <c r="B1897" s="20" t="s">
        <v>34</v>
      </c>
      <c r="C1897" s="20" t="s">
        <v>35</v>
      </c>
      <c r="D1897" s="20" t="s">
        <v>440</v>
      </c>
      <c r="E1897" s="20" t="str">
        <f>VLOOKUP(D1897,'Коды программ'!$A$2:$B$578,2,FALSE)</f>
        <v>Право и судебное администрирование</v>
      </c>
      <c r="F1897" s="20" t="s">
        <v>3</v>
      </c>
      <c r="G1897" s="20" t="s">
        <v>42</v>
      </c>
      <c r="H1897" s="20">
        <v>0</v>
      </c>
      <c r="I1897" s="20">
        <v>0</v>
      </c>
      <c r="J1897" s="20">
        <v>0</v>
      </c>
      <c r="K1897" s="20">
        <v>0</v>
      </c>
      <c r="L1897" s="20">
        <v>0</v>
      </c>
      <c r="M1897" s="20">
        <v>0</v>
      </c>
      <c r="N1897" s="20">
        <v>0</v>
      </c>
      <c r="O1897" s="20">
        <v>0</v>
      </c>
      <c r="P1897" s="20">
        <v>0</v>
      </c>
      <c r="Q1897" s="20">
        <v>0</v>
      </c>
      <c r="R1897" s="20">
        <v>0</v>
      </c>
      <c r="S1897" s="20">
        <v>0</v>
      </c>
      <c r="T1897" s="20">
        <v>0</v>
      </c>
      <c r="U1897" s="20">
        <v>0</v>
      </c>
      <c r="V1897" s="20">
        <v>0</v>
      </c>
      <c r="W1897" s="20">
        <v>0</v>
      </c>
      <c r="X1897" s="20">
        <v>0</v>
      </c>
      <c r="Y1897" s="20">
        <v>0</v>
      </c>
      <c r="Z1897" s="20">
        <v>0</v>
      </c>
      <c r="AA1897" s="20">
        <v>0</v>
      </c>
      <c r="AB1897" s="20">
        <v>0</v>
      </c>
      <c r="AC1897" s="20">
        <v>0</v>
      </c>
      <c r="AD1897" s="20">
        <v>0</v>
      </c>
      <c r="AE1897" s="20">
        <v>0</v>
      </c>
      <c r="AF1897" s="20">
        <v>0</v>
      </c>
      <c r="AG1897" s="20">
        <v>0</v>
      </c>
      <c r="AH1897" s="20"/>
      <c r="AI1897" s="20" t="str">
        <f t="shared" si="176"/>
        <v>проверка пройдена</v>
      </c>
      <c r="AJ1897" s="21" t="b">
        <f t="shared" si="177"/>
        <v>0</v>
      </c>
    </row>
    <row r="1898" spans="1:36" hidden="1" x14ac:dyDescent="0.25">
      <c r="A1898" s="20" t="s">
        <v>569</v>
      </c>
      <c r="B1898" s="20" t="s">
        <v>34</v>
      </c>
      <c r="C1898" s="20" t="s">
        <v>35</v>
      </c>
      <c r="D1898" s="20" t="s">
        <v>440</v>
      </c>
      <c r="E1898" s="20" t="str">
        <f>VLOOKUP(D1898,'Коды программ'!$A$2:$B$578,2,FALSE)</f>
        <v>Право и судебное администрирование</v>
      </c>
      <c r="F1898" s="20" t="s">
        <v>4</v>
      </c>
      <c r="G1898" s="20" t="s">
        <v>43</v>
      </c>
      <c r="H1898" s="20">
        <v>0</v>
      </c>
      <c r="I1898" s="20">
        <v>0</v>
      </c>
      <c r="J1898" s="20">
        <v>0</v>
      </c>
      <c r="K1898" s="20">
        <v>0</v>
      </c>
      <c r="L1898" s="20">
        <v>0</v>
      </c>
      <c r="M1898" s="20">
        <v>0</v>
      </c>
      <c r="N1898" s="20">
        <v>0</v>
      </c>
      <c r="O1898" s="20">
        <v>0</v>
      </c>
      <c r="P1898" s="20">
        <v>0</v>
      </c>
      <c r="Q1898" s="20">
        <v>0</v>
      </c>
      <c r="R1898" s="20">
        <v>0</v>
      </c>
      <c r="S1898" s="20">
        <v>0</v>
      </c>
      <c r="T1898" s="20">
        <v>0</v>
      </c>
      <c r="U1898" s="20">
        <v>0</v>
      </c>
      <c r="V1898" s="20">
        <v>0</v>
      </c>
      <c r="W1898" s="20">
        <v>0</v>
      </c>
      <c r="X1898" s="20">
        <v>0</v>
      </c>
      <c r="Y1898" s="20">
        <v>0</v>
      </c>
      <c r="Z1898" s="20">
        <v>0</v>
      </c>
      <c r="AA1898" s="20">
        <v>0</v>
      </c>
      <c r="AB1898" s="20">
        <v>0</v>
      </c>
      <c r="AC1898" s="20">
        <v>0</v>
      </c>
      <c r="AD1898" s="20">
        <v>0</v>
      </c>
      <c r="AE1898" s="20">
        <v>0</v>
      </c>
      <c r="AF1898" s="20">
        <v>0</v>
      </c>
      <c r="AG1898" s="20">
        <v>0</v>
      </c>
      <c r="AH1898" s="20"/>
      <c r="AI1898" s="20" t="str">
        <f t="shared" si="176"/>
        <v>проверка пройдена</v>
      </c>
      <c r="AJ1898" s="21" t="b">
        <f t="shared" si="177"/>
        <v>0</v>
      </c>
    </row>
    <row r="1899" spans="1:36" x14ac:dyDescent="0.25">
      <c r="A1899" s="20" t="s">
        <v>569</v>
      </c>
      <c r="B1899" s="20" t="s">
        <v>34</v>
      </c>
      <c r="C1899" s="20" t="s">
        <v>35</v>
      </c>
      <c r="D1899" s="20" t="s">
        <v>126</v>
      </c>
      <c r="E1899" s="20" t="str">
        <f>VLOOKUP(D1899,'Коды программ'!$A$2:$B$578,2,FALSE)</f>
        <v>Гостиничный сервис</v>
      </c>
      <c r="F1899" s="20" t="s">
        <v>0</v>
      </c>
      <c r="G1899" s="20" t="s">
        <v>38</v>
      </c>
      <c r="H1899" s="20">
        <v>22</v>
      </c>
      <c r="I1899" s="20">
        <v>13</v>
      </c>
      <c r="J1899" s="20">
        <v>7</v>
      </c>
      <c r="K1899" s="20">
        <v>4</v>
      </c>
      <c r="L1899" s="20">
        <v>0</v>
      </c>
      <c r="M1899" s="20">
        <v>5</v>
      </c>
      <c r="N1899" s="20">
        <v>3</v>
      </c>
      <c r="O1899" s="20">
        <v>0</v>
      </c>
      <c r="P1899" s="20">
        <v>0</v>
      </c>
      <c r="Q1899" s="20">
        <v>1</v>
      </c>
      <c r="R1899" s="20">
        <v>0</v>
      </c>
      <c r="S1899" s="20">
        <v>0</v>
      </c>
      <c r="T1899" s="20">
        <v>0</v>
      </c>
      <c r="U1899" s="20">
        <v>0</v>
      </c>
      <c r="V1899" s="20">
        <v>0</v>
      </c>
      <c r="W1899" s="20">
        <v>0</v>
      </c>
      <c r="X1899" s="20">
        <v>0</v>
      </c>
      <c r="Y1899" s="20">
        <v>0</v>
      </c>
      <c r="Z1899" s="20">
        <v>0</v>
      </c>
      <c r="AA1899" s="20">
        <v>0</v>
      </c>
      <c r="AB1899" s="20">
        <v>0</v>
      </c>
      <c r="AC1899" s="20">
        <v>0</v>
      </c>
      <c r="AD1899" s="20">
        <v>0</v>
      </c>
      <c r="AE1899" s="20">
        <v>0</v>
      </c>
      <c r="AF1899" s="20">
        <v>0</v>
      </c>
      <c r="AG1899" s="20">
        <v>0</v>
      </c>
      <c r="AH1899" s="20" t="s">
        <v>439</v>
      </c>
      <c r="AI1899" s="20" t="str">
        <f t="shared" si="176"/>
        <v>проверка пройдена</v>
      </c>
      <c r="AJ1899" s="21" t="b">
        <f t="shared" si="177"/>
        <v>0</v>
      </c>
    </row>
    <row r="1900" spans="1:36" hidden="1" x14ac:dyDescent="0.25">
      <c r="A1900" s="20" t="s">
        <v>569</v>
      </c>
      <c r="B1900" s="20" t="s">
        <v>34</v>
      </c>
      <c r="C1900" s="20" t="s">
        <v>35</v>
      </c>
      <c r="D1900" s="20" t="s">
        <v>126</v>
      </c>
      <c r="E1900" s="20" t="str">
        <f>VLOOKUP(D1900,'Коды программ'!$A$2:$B$578,2,FALSE)</f>
        <v>Гостиничный сервис</v>
      </c>
      <c r="F1900" s="20" t="s">
        <v>1</v>
      </c>
      <c r="G1900" s="20" t="s">
        <v>40</v>
      </c>
      <c r="H1900" s="20">
        <v>0</v>
      </c>
      <c r="I1900" s="20">
        <v>0</v>
      </c>
      <c r="J1900" s="20">
        <v>0</v>
      </c>
      <c r="K1900" s="20">
        <v>0</v>
      </c>
      <c r="L1900" s="20">
        <v>0</v>
      </c>
      <c r="M1900" s="20">
        <v>0</v>
      </c>
      <c r="N1900" s="20">
        <v>0</v>
      </c>
      <c r="O1900" s="20">
        <v>0</v>
      </c>
      <c r="P1900" s="20">
        <v>0</v>
      </c>
      <c r="Q1900" s="20">
        <v>0</v>
      </c>
      <c r="R1900" s="20">
        <v>0</v>
      </c>
      <c r="S1900" s="20">
        <v>0</v>
      </c>
      <c r="T1900" s="20">
        <v>0</v>
      </c>
      <c r="U1900" s="20">
        <v>0</v>
      </c>
      <c r="V1900" s="20">
        <v>0</v>
      </c>
      <c r="W1900" s="20">
        <v>0</v>
      </c>
      <c r="X1900" s="20">
        <v>0</v>
      </c>
      <c r="Y1900" s="20">
        <v>0</v>
      </c>
      <c r="Z1900" s="20">
        <v>0</v>
      </c>
      <c r="AA1900" s="20">
        <v>0</v>
      </c>
      <c r="AB1900" s="20">
        <v>0</v>
      </c>
      <c r="AC1900" s="20">
        <v>0</v>
      </c>
      <c r="AD1900" s="20">
        <v>0</v>
      </c>
      <c r="AE1900" s="20">
        <v>0</v>
      </c>
      <c r="AF1900" s="20">
        <v>0</v>
      </c>
      <c r="AG1900" s="20">
        <v>0</v>
      </c>
      <c r="AH1900" s="20"/>
      <c r="AI1900" s="20" t="str">
        <f t="shared" si="176"/>
        <v>проверка пройдена</v>
      </c>
      <c r="AJ1900" s="21" t="b">
        <f t="shared" si="177"/>
        <v>0</v>
      </c>
    </row>
    <row r="1901" spans="1:36" hidden="1" x14ac:dyDescent="0.25">
      <c r="A1901" s="20" t="s">
        <v>569</v>
      </c>
      <c r="B1901" s="20" t="s">
        <v>34</v>
      </c>
      <c r="C1901" s="20" t="s">
        <v>35</v>
      </c>
      <c r="D1901" s="20" t="s">
        <v>126</v>
      </c>
      <c r="E1901" s="20" t="str">
        <f>VLOOKUP(D1901,'Коды программ'!$A$2:$B$578,2,FALSE)</f>
        <v>Гостиничный сервис</v>
      </c>
      <c r="F1901" s="20" t="s">
        <v>2</v>
      </c>
      <c r="G1901" s="20" t="s">
        <v>41</v>
      </c>
      <c r="H1901" s="20">
        <v>0</v>
      </c>
      <c r="I1901" s="20">
        <v>0</v>
      </c>
      <c r="J1901" s="20">
        <v>0</v>
      </c>
      <c r="K1901" s="20">
        <v>0</v>
      </c>
      <c r="L1901" s="20">
        <v>0</v>
      </c>
      <c r="M1901" s="20">
        <v>0</v>
      </c>
      <c r="N1901" s="20">
        <v>0</v>
      </c>
      <c r="O1901" s="20">
        <v>0</v>
      </c>
      <c r="P1901" s="20">
        <v>0</v>
      </c>
      <c r="Q1901" s="20">
        <v>0</v>
      </c>
      <c r="R1901" s="20">
        <v>0</v>
      </c>
      <c r="S1901" s="20">
        <v>0</v>
      </c>
      <c r="T1901" s="20">
        <v>0</v>
      </c>
      <c r="U1901" s="20">
        <v>0</v>
      </c>
      <c r="V1901" s="20">
        <v>0</v>
      </c>
      <c r="W1901" s="20">
        <v>0</v>
      </c>
      <c r="X1901" s="20">
        <v>0</v>
      </c>
      <c r="Y1901" s="20">
        <v>0</v>
      </c>
      <c r="Z1901" s="20">
        <v>0</v>
      </c>
      <c r="AA1901" s="20">
        <v>0</v>
      </c>
      <c r="AB1901" s="20">
        <v>0</v>
      </c>
      <c r="AC1901" s="20">
        <v>0</v>
      </c>
      <c r="AD1901" s="20">
        <v>0</v>
      </c>
      <c r="AE1901" s="20">
        <v>0</v>
      </c>
      <c r="AF1901" s="20">
        <v>0</v>
      </c>
      <c r="AG1901" s="20">
        <v>0</v>
      </c>
      <c r="AH1901" s="20"/>
      <c r="AI1901" s="20" t="str">
        <f t="shared" si="176"/>
        <v>проверка пройдена</v>
      </c>
      <c r="AJ1901" s="21" t="b">
        <f t="shared" si="177"/>
        <v>0</v>
      </c>
    </row>
    <row r="1902" spans="1:36" hidden="1" x14ac:dyDescent="0.25">
      <c r="A1902" s="20" t="s">
        <v>569</v>
      </c>
      <c r="B1902" s="20" t="s">
        <v>34</v>
      </c>
      <c r="C1902" s="20" t="s">
        <v>35</v>
      </c>
      <c r="D1902" s="20" t="s">
        <v>126</v>
      </c>
      <c r="E1902" s="20" t="str">
        <f>VLOOKUP(D1902,'Коды программ'!$A$2:$B$578,2,FALSE)</f>
        <v>Гостиничный сервис</v>
      </c>
      <c r="F1902" s="20" t="s">
        <v>3</v>
      </c>
      <c r="G1902" s="20" t="s">
        <v>42</v>
      </c>
      <c r="H1902" s="20">
        <v>0</v>
      </c>
      <c r="I1902" s="20">
        <v>0</v>
      </c>
      <c r="J1902" s="20">
        <v>0</v>
      </c>
      <c r="K1902" s="20">
        <v>0</v>
      </c>
      <c r="L1902" s="20">
        <v>0</v>
      </c>
      <c r="M1902" s="20">
        <v>0</v>
      </c>
      <c r="N1902" s="20">
        <v>0</v>
      </c>
      <c r="O1902" s="20">
        <v>0</v>
      </c>
      <c r="P1902" s="20">
        <v>0</v>
      </c>
      <c r="Q1902" s="20">
        <v>0</v>
      </c>
      <c r="R1902" s="20">
        <v>0</v>
      </c>
      <c r="S1902" s="20">
        <v>0</v>
      </c>
      <c r="T1902" s="20">
        <v>0</v>
      </c>
      <c r="U1902" s="20">
        <v>0</v>
      </c>
      <c r="V1902" s="20">
        <v>0</v>
      </c>
      <c r="W1902" s="20">
        <v>0</v>
      </c>
      <c r="X1902" s="20">
        <v>0</v>
      </c>
      <c r="Y1902" s="20">
        <v>0</v>
      </c>
      <c r="Z1902" s="20">
        <v>0</v>
      </c>
      <c r="AA1902" s="20">
        <v>0</v>
      </c>
      <c r="AB1902" s="20">
        <v>0</v>
      </c>
      <c r="AC1902" s="20">
        <v>0</v>
      </c>
      <c r="AD1902" s="20">
        <v>0</v>
      </c>
      <c r="AE1902" s="20">
        <v>0</v>
      </c>
      <c r="AF1902" s="20">
        <v>0</v>
      </c>
      <c r="AG1902" s="20">
        <v>0</v>
      </c>
      <c r="AH1902" s="20"/>
      <c r="AI1902" s="20" t="str">
        <f t="shared" si="176"/>
        <v>проверка пройдена</v>
      </c>
      <c r="AJ1902" s="21" t="b">
        <f t="shared" si="177"/>
        <v>0</v>
      </c>
    </row>
    <row r="1903" spans="1:36" hidden="1" x14ac:dyDescent="0.25">
      <c r="A1903" s="20" t="s">
        <v>569</v>
      </c>
      <c r="B1903" s="20" t="s">
        <v>34</v>
      </c>
      <c r="C1903" s="20" t="s">
        <v>35</v>
      </c>
      <c r="D1903" s="20" t="s">
        <v>126</v>
      </c>
      <c r="E1903" s="20" t="str">
        <f>VLOOKUP(D1903,'Коды программ'!$A$2:$B$578,2,FALSE)</f>
        <v>Гостиничный сервис</v>
      </c>
      <c r="F1903" s="20" t="s">
        <v>4</v>
      </c>
      <c r="G1903" s="20" t="s">
        <v>43</v>
      </c>
      <c r="H1903" s="20">
        <v>0</v>
      </c>
      <c r="I1903" s="20">
        <v>0</v>
      </c>
      <c r="J1903" s="20">
        <v>0</v>
      </c>
      <c r="K1903" s="20">
        <v>0</v>
      </c>
      <c r="L1903" s="20">
        <v>0</v>
      </c>
      <c r="M1903" s="20">
        <v>0</v>
      </c>
      <c r="N1903" s="20">
        <v>0</v>
      </c>
      <c r="O1903" s="20">
        <v>0</v>
      </c>
      <c r="P1903" s="20">
        <v>0</v>
      </c>
      <c r="Q1903" s="20">
        <v>0</v>
      </c>
      <c r="R1903" s="20">
        <v>0</v>
      </c>
      <c r="S1903" s="20">
        <v>0</v>
      </c>
      <c r="T1903" s="20">
        <v>0</v>
      </c>
      <c r="U1903" s="20">
        <v>0</v>
      </c>
      <c r="V1903" s="20">
        <v>0</v>
      </c>
      <c r="W1903" s="20">
        <v>0</v>
      </c>
      <c r="X1903" s="20">
        <v>0</v>
      </c>
      <c r="Y1903" s="20">
        <v>0</v>
      </c>
      <c r="Z1903" s="20">
        <v>0</v>
      </c>
      <c r="AA1903" s="20">
        <v>0</v>
      </c>
      <c r="AB1903" s="20">
        <v>0</v>
      </c>
      <c r="AC1903" s="20">
        <v>0</v>
      </c>
      <c r="AD1903" s="20">
        <v>0</v>
      </c>
      <c r="AE1903" s="20">
        <v>0</v>
      </c>
      <c r="AF1903" s="20">
        <v>0</v>
      </c>
      <c r="AG1903" s="20">
        <v>0</v>
      </c>
      <c r="AH1903" s="20"/>
      <c r="AI1903" s="20" t="str">
        <f t="shared" si="176"/>
        <v>проверка пройдена</v>
      </c>
      <c r="AJ1903" s="21" t="b">
        <f t="shared" si="177"/>
        <v>0</v>
      </c>
    </row>
    <row r="1904" spans="1:36" x14ac:dyDescent="0.25">
      <c r="A1904" s="20" t="s">
        <v>569</v>
      </c>
      <c r="B1904" s="20" t="s">
        <v>34</v>
      </c>
      <c r="C1904" s="20" t="s">
        <v>35</v>
      </c>
      <c r="D1904" s="20" t="s">
        <v>176</v>
      </c>
      <c r="E1904" s="20" t="str">
        <f>VLOOKUP(D1904,'Коды программ'!$A$2:$B$578,2,FALSE)</f>
        <v>Технология продукции общественного питания</v>
      </c>
      <c r="F1904" s="20" t="s">
        <v>0</v>
      </c>
      <c r="G1904" s="20" t="s">
        <v>38</v>
      </c>
      <c r="H1904" s="20">
        <v>20</v>
      </c>
      <c r="I1904" s="20">
        <v>15</v>
      </c>
      <c r="J1904" s="20">
        <v>15</v>
      </c>
      <c r="K1904" s="20">
        <v>10</v>
      </c>
      <c r="L1904" s="20">
        <v>0</v>
      </c>
      <c r="M1904" s="20">
        <v>0</v>
      </c>
      <c r="N1904" s="20">
        <v>0</v>
      </c>
      <c r="O1904" s="20">
        <v>3</v>
      </c>
      <c r="P1904" s="20">
        <v>0</v>
      </c>
      <c r="Q1904" s="20">
        <v>0</v>
      </c>
      <c r="R1904" s="20">
        <v>0</v>
      </c>
      <c r="S1904" s="20">
        <v>0</v>
      </c>
      <c r="T1904" s="20">
        <v>0</v>
      </c>
      <c r="U1904" s="20">
        <v>0</v>
      </c>
      <c r="V1904" s="20">
        <v>0</v>
      </c>
      <c r="W1904" s="20">
        <v>0</v>
      </c>
      <c r="X1904" s="20">
        <v>0</v>
      </c>
      <c r="Y1904" s="20">
        <v>0</v>
      </c>
      <c r="Z1904" s="20">
        <v>0</v>
      </c>
      <c r="AA1904" s="20">
        <v>0</v>
      </c>
      <c r="AB1904" s="20">
        <v>0</v>
      </c>
      <c r="AC1904" s="20">
        <v>2</v>
      </c>
      <c r="AD1904" s="20">
        <v>0</v>
      </c>
      <c r="AE1904" s="20">
        <v>0</v>
      </c>
      <c r="AF1904" s="20">
        <v>0</v>
      </c>
      <c r="AG1904" s="20">
        <v>0</v>
      </c>
      <c r="AH1904" s="20" t="s">
        <v>439</v>
      </c>
      <c r="AI1904" s="20" t="str">
        <f t="shared" si="176"/>
        <v>проверка пройдена</v>
      </c>
      <c r="AJ1904" s="21" t="b">
        <f t="shared" si="177"/>
        <v>0</v>
      </c>
    </row>
    <row r="1905" spans="1:36" hidden="1" x14ac:dyDescent="0.25">
      <c r="A1905" s="20" t="s">
        <v>569</v>
      </c>
      <c r="B1905" s="20" t="s">
        <v>34</v>
      </c>
      <c r="C1905" s="20" t="s">
        <v>35</v>
      </c>
      <c r="D1905" s="20" t="s">
        <v>176</v>
      </c>
      <c r="E1905" s="20" t="str">
        <f>VLOOKUP(D1905,'Коды программ'!$A$2:$B$578,2,FALSE)</f>
        <v>Технология продукции общественного питания</v>
      </c>
      <c r="F1905" s="20" t="s">
        <v>1</v>
      </c>
      <c r="G1905" s="20" t="s">
        <v>40</v>
      </c>
      <c r="H1905" s="20">
        <v>0</v>
      </c>
      <c r="I1905" s="20">
        <v>0</v>
      </c>
      <c r="J1905" s="20">
        <v>0</v>
      </c>
      <c r="K1905" s="20">
        <v>0</v>
      </c>
      <c r="L1905" s="20">
        <v>0</v>
      </c>
      <c r="M1905" s="20">
        <v>0</v>
      </c>
      <c r="N1905" s="20">
        <v>0</v>
      </c>
      <c r="O1905" s="20">
        <v>0</v>
      </c>
      <c r="P1905" s="20">
        <v>0</v>
      </c>
      <c r="Q1905" s="20">
        <v>0</v>
      </c>
      <c r="R1905" s="20">
        <v>0</v>
      </c>
      <c r="S1905" s="20">
        <v>0</v>
      </c>
      <c r="T1905" s="20">
        <v>0</v>
      </c>
      <c r="U1905" s="20">
        <v>0</v>
      </c>
      <c r="V1905" s="20">
        <v>0</v>
      </c>
      <c r="W1905" s="20">
        <v>0</v>
      </c>
      <c r="X1905" s="20">
        <v>0</v>
      </c>
      <c r="Y1905" s="20">
        <v>0</v>
      </c>
      <c r="Z1905" s="20">
        <v>0</v>
      </c>
      <c r="AA1905" s="20">
        <v>0</v>
      </c>
      <c r="AB1905" s="20">
        <v>0</v>
      </c>
      <c r="AC1905" s="20">
        <v>0</v>
      </c>
      <c r="AD1905" s="20">
        <v>0</v>
      </c>
      <c r="AE1905" s="20">
        <v>0</v>
      </c>
      <c r="AF1905" s="20">
        <v>0</v>
      </c>
      <c r="AG1905" s="20">
        <v>0</v>
      </c>
      <c r="AH1905" s="20"/>
      <c r="AI1905" s="20" t="str">
        <f t="shared" si="176"/>
        <v>проверка пройдена</v>
      </c>
      <c r="AJ1905" s="21" t="b">
        <f t="shared" si="177"/>
        <v>0</v>
      </c>
    </row>
    <row r="1906" spans="1:36" hidden="1" x14ac:dyDescent="0.25">
      <c r="A1906" s="20" t="s">
        <v>569</v>
      </c>
      <c r="B1906" s="20" t="s">
        <v>34</v>
      </c>
      <c r="C1906" s="20" t="s">
        <v>35</v>
      </c>
      <c r="D1906" s="20" t="s">
        <v>176</v>
      </c>
      <c r="E1906" s="20" t="str">
        <f>VLOOKUP(D1906,'Коды программ'!$A$2:$B$578,2,FALSE)</f>
        <v>Технология продукции общественного питания</v>
      </c>
      <c r="F1906" s="20" t="s">
        <v>2</v>
      </c>
      <c r="G1906" s="20" t="s">
        <v>41</v>
      </c>
      <c r="H1906" s="20">
        <v>0</v>
      </c>
      <c r="I1906" s="20">
        <v>0</v>
      </c>
      <c r="J1906" s="20">
        <v>0</v>
      </c>
      <c r="K1906" s="20">
        <v>0</v>
      </c>
      <c r="L1906" s="20">
        <v>0</v>
      </c>
      <c r="M1906" s="20">
        <v>0</v>
      </c>
      <c r="N1906" s="20">
        <v>0</v>
      </c>
      <c r="O1906" s="20">
        <v>0</v>
      </c>
      <c r="P1906" s="20">
        <v>0</v>
      </c>
      <c r="Q1906" s="20">
        <v>0</v>
      </c>
      <c r="R1906" s="20">
        <v>0</v>
      </c>
      <c r="S1906" s="20">
        <v>0</v>
      </c>
      <c r="T1906" s="20">
        <v>0</v>
      </c>
      <c r="U1906" s="20">
        <v>0</v>
      </c>
      <c r="V1906" s="20">
        <v>0</v>
      </c>
      <c r="W1906" s="20">
        <v>0</v>
      </c>
      <c r="X1906" s="20">
        <v>0</v>
      </c>
      <c r="Y1906" s="20">
        <v>0</v>
      </c>
      <c r="Z1906" s="20">
        <v>0</v>
      </c>
      <c r="AA1906" s="20">
        <v>0</v>
      </c>
      <c r="AB1906" s="20">
        <v>0</v>
      </c>
      <c r="AC1906" s="20">
        <v>0</v>
      </c>
      <c r="AD1906" s="20">
        <v>0</v>
      </c>
      <c r="AE1906" s="20">
        <v>0</v>
      </c>
      <c r="AF1906" s="20">
        <v>0</v>
      </c>
      <c r="AG1906" s="20">
        <v>0</v>
      </c>
      <c r="AH1906" s="20"/>
      <c r="AI1906" s="20" t="str">
        <f t="shared" si="176"/>
        <v>проверка пройдена</v>
      </c>
      <c r="AJ1906" s="21" t="b">
        <f t="shared" si="177"/>
        <v>0</v>
      </c>
    </row>
    <row r="1907" spans="1:36" hidden="1" x14ac:dyDescent="0.25">
      <c r="A1907" s="20" t="s">
        <v>569</v>
      </c>
      <c r="B1907" s="20" t="s">
        <v>34</v>
      </c>
      <c r="C1907" s="20" t="s">
        <v>35</v>
      </c>
      <c r="D1907" s="20" t="s">
        <v>176</v>
      </c>
      <c r="E1907" s="20" t="str">
        <f>VLOOKUP(D1907,'Коды программ'!$A$2:$B$578,2,FALSE)</f>
        <v>Технология продукции общественного питания</v>
      </c>
      <c r="F1907" s="20" t="s">
        <v>3</v>
      </c>
      <c r="G1907" s="20" t="s">
        <v>42</v>
      </c>
      <c r="H1907" s="20">
        <v>0</v>
      </c>
      <c r="I1907" s="20">
        <v>0</v>
      </c>
      <c r="J1907" s="20">
        <v>0</v>
      </c>
      <c r="K1907" s="20">
        <v>0</v>
      </c>
      <c r="L1907" s="20">
        <v>0</v>
      </c>
      <c r="M1907" s="20">
        <v>0</v>
      </c>
      <c r="N1907" s="20">
        <v>0</v>
      </c>
      <c r="O1907" s="20">
        <v>0</v>
      </c>
      <c r="P1907" s="20">
        <v>0</v>
      </c>
      <c r="Q1907" s="20">
        <v>0</v>
      </c>
      <c r="R1907" s="20">
        <v>0</v>
      </c>
      <c r="S1907" s="20">
        <v>0</v>
      </c>
      <c r="T1907" s="20">
        <v>0</v>
      </c>
      <c r="U1907" s="20">
        <v>0</v>
      </c>
      <c r="V1907" s="20">
        <v>0</v>
      </c>
      <c r="W1907" s="20">
        <v>0</v>
      </c>
      <c r="X1907" s="20">
        <v>0</v>
      </c>
      <c r="Y1907" s="20">
        <v>0</v>
      </c>
      <c r="Z1907" s="20">
        <v>0</v>
      </c>
      <c r="AA1907" s="20">
        <v>0</v>
      </c>
      <c r="AB1907" s="20">
        <v>0</v>
      </c>
      <c r="AC1907" s="20">
        <v>0</v>
      </c>
      <c r="AD1907" s="20">
        <v>0</v>
      </c>
      <c r="AE1907" s="20">
        <v>0</v>
      </c>
      <c r="AF1907" s="20">
        <v>0</v>
      </c>
      <c r="AG1907" s="20">
        <v>0</v>
      </c>
      <c r="AH1907" s="20"/>
      <c r="AI1907" s="20" t="str">
        <f t="shared" si="176"/>
        <v>проверка пройдена</v>
      </c>
      <c r="AJ1907" s="21" t="b">
        <f t="shared" si="177"/>
        <v>0</v>
      </c>
    </row>
    <row r="1908" spans="1:36" hidden="1" x14ac:dyDescent="0.25">
      <c r="A1908" s="20" t="s">
        <v>569</v>
      </c>
      <c r="B1908" s="20" t="s">
        <v>34</v>
      </c>
      <c r="C1908" s="20" t="s">
        <v>35</v>
      </c>
      <c r="D1908" s="20" t="s">
        <v>176</v>
      </c>
      <c r="E1908" s="20" t="str">
        <f>VLOOKUP(D1908,'Коды программ'!$A$2:$B$578,2,FALSE)</f>
        <v>Технология продукции общественного питания</v>
      </c>
      <c r="F1908" s="20" t="s">
        <v>4</v>
      </c>
      <c r="G1908" s="20" t="s">
        <v>43</v>
      </c>
      <c r="H1908" s="20">
        <v>0</v>
      </c>
      <c r="I1908" s="20">
        <v>0</v>
      </c>
      <c r="J1908" s="20">
        <v>0</v>
      </c>
      <c r="K1908" s="20">
        <v>0</v>
      </c>
      <c r="L1908" s="20">
        <v>0</v>
      </c>
      <c r="M1908" s="20">
        <v>0</v>
      </c>
      <c r="N1908" s="20">
        <v>0</v>
      </c>
      <c r="O1908" s="20">
        <v>0</v>
      </c>
      <c r="P1908" s="20">
        <v>0</v>
      </c>
      <c r="Q1908" s="20">
        <v>0</v>
      </c>
      <c r="R1908" s="20">
        <v>0</v>
      </c>
      <c r="S1908" s="20">
        <v>0</v>
      </c>
      <c r="T1908" s="20">
        <v>0</v>
      </c>
      <c r="U1908" s="20">
        <v>0</v>
      </c>
      <c r="V1908" s="20">
        <v>0</v>
      </c>
      <c r="W1908" s="20">
        <v>0</v>
      </c>
      <c r="X1908" s="20">
        <v>0</v>
      </c>
      <c r="Y1908" s="20">
        <v>0</v>
      </c>
      <c r="Z1908" s="20">
        <v>0</v>
      </c>
      <c r="AA1908" s="20">
        <v>0</v>
      </c>
      <c r="AB1908" s="20">
        <v>0</v>
      </c>
      <c r="AC1908" s="20">
        <v>0</v>
      </c>
      <c r="AD1908" s="20">
        <v>0</v>
      </c>
      <c r="AE1908" s="20">
        <v>0</v>
      </c>
      <c r="AF1908" s="20">
        <v>0</v>
      </c>
      <c r="AG1908" s="20">
        <v>0</v>
      </c>
      <c r="AH1908" s="20"/>
      <c r="AI1908" s="20" t="str">
        <f t="shared" si="176"/>
        <v>проверка пройдена</v>
      </c>
      <c r="AJ1908" s="21" t="b">
        <f t="shared" si="177"/>
        <v>0</v>
      </c>
    </row>
    <row r="1909" spans="1:36" x14ac:dyDescent="0.25">
      <c r="A1909" s="20" t="s">
        <v>570</v>
      </c>
      <c r="B1909" s="20" t="s">
        <v>34</v>
      </c>
      <c r="C1909" s="20" t="s">
        <v>35</v>
      </c>
      <c r="D1909" s="20" t="s">
        <v>178</v>
      </c>
      <c r="E1909" s="20" t="str">
        <f>VLOOKUP(D1909,'Коды программ'!$A$2:$B$578,2,FALSE)</f>
        <v>Право и организация социального обеспечения</v>
      </c>
      <c r="F1909" s="20" t="s">
        <v>0</v>
      </c>
      <c r="G1909" s="20" t="s">
        <v>38</v>
      </c>
      <c r="H1909" s="20">
        <v>23</v>
      </c>
      <c r="I1909" s="20">
        <v>13</v>
      </c>
      <c r="J1909" s="20">
        <v>3</v>
      </c>
      <c r="K1909" s="20">
        <v>3</v>
      </c>
      <c r="L1909" s="20">
        <v>0</v>
      </c>
      <c r="M1909" s="20">
        <v>0</v>
      </c>
      <c r="N1909" s="20">
        <v>6</v>
      </c>
      <c r="O1909" s="20">
        <v>3</v>
      </c>
      <c r="P1909" s="20">
        <v>0</v>
      </c>
      <c r="Q1909" s="20">
        <v>0</v>
      </c>
      <c r="R1909" s="20">
        <v>0</v>
      </c>
      <c r="S1909" s="20">
        <v>0</v>
      </c>
      <c r="T1909" s="20">
        <v>1</v>
      </c>
      <c r="U1909" s="20">
        <v>0</v>
      </c>
      <c r="V1909" s="20">
        <v>0</v>
      </c>
      <c r="W1909" s="20">
        <v>0</v>
      </c>
      <c r="X1909" s="20">
        <v>0</v>
      </c>
      <c r="Y1909" s="20">
        <v>0</v>
      </c>
      <c r="Z1909" s="20">
        <v>0</v>
      </c>
      <c r="AA1909" s="20">
        <v>0</v>
      </c>
      <c r="AB1909" s="20">
        <v>0</v>
      </c>
      <c r="AC1909" s="20">
        <v>0</v>
      </c>
      <c r="AD1909" s="20">
        <v>0</v>
      </c>
      <c r="AE1909" s="20">
        <v>0</v>
      </c>
      <c r="AF1909" s="20">
        <v>0</v>
      </c>
      <c r="AG1909" s="20">
        <v>0</v>
      </c>
      <c r="AH1909" s="20" t="s">
        <v>442</v>
      </c>
      <c r="AI1909" s="20" t="str">
        <f t="shared" ref="AI1909:AI1929" si="178">IF(H1909=I1909+L1909+M1909+N1909+O1909+P1909+Q1909+R1909+S1909+T1909+U1909+V1909+W1909+X1909+Y1909+Z1909+AA1909+AB1909+AC1909+AD1909+AE1909+AF1909+AG1909,"проверка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909" s="21" t="b">
        <f t="shared" ref="AJ1909:AJ1929" si="179">IF(OR(J1909&gt;I1909,K1909&gt;I1909),TRUE,FALSE)</f>
        <v>0</v>
      </c>
    </row>
    <row r="1910" spans="1:36" hidden="1" x14ac:dyDescent="0.25">
      <c r="A1910" s="20" t="s">
        <v>570</v>
      </c>
      <c r="B1910" s="20" t="s">
        <v>34</v>
      </c>
      <c r="C1910" s="20" t="s">
        <v>35</v>
      </c>
      <c r="D1910" s="20" t="s">
        <v>178</v>
      </c>
      <c r="E1910" s="20" t="str">
        <f>VLOOKUP(D1910,'Коды программ'!$A$2:$B$578,2,FALSE)</f>
        <v>Право и организация социального обеспечения</v>
      </c>
      <c r="F1910" s="20" t="s">
        <v>1</v>
      </c>
      <c r="G1910" s="20" t="s">
        <v>40</v>
      </c>
      <c r="H1910" s="20">
        <v>0</v>
      </c>
      <c r="I1910" s="20">
        <v>0</v>
      </c>
      <c r="J1910" s="20">
        <v>0</v>
      </c>
      <c r="K1910" s="20">
        <v>0</v>
      </c>
      <c r="L1910" s="20">
        <v>0</v>
      </c>
      <c r="M1910" s="20">
        <v>0</v>
      </c>
      <c r="N1910" s="20">
        <v>0</v>
      </c>
      <c r="O1910" s="20">
        <v>0</v>
      </c>
      <c r="P1910" s="20">
        <v>0</v>
      </c>
      <c r="Q1910" s="20">
        <v>0</v>
      </c>
      <c r="R1910" s="20">
        <v>0</v>
      </c>
      <c r="S1910" s="20">
        <v>0</v>
      </c>
      <c r="T1910" s="20">
        <v>0</v>
      </c>
      <c r="U1910" s="20">
        <v>0</v>
      </c>
      <c r="V1910" s="20">
        <v>0</v>
      </c>
      <c r="W1910" s="20">
        <v>0</v>
      </c>
      <c r="X1910" s="20">
        <v>0</v>
      </c>
      <c r="Y1910" s="20">
        <v>0</v>
      </c>
      <c r="Z1910" s="20">
        <v>0</v>
      </c>
      <c r="AA1910" s="20">
        <v>0</v>
      </c>
      <c r="AB1910" s="20">
        <v>0</v>
      </c>
      <c r="AC1910" s="20">
        <v>0</v>
      </c>
      <c r="AD1910" s="20">
        <v>0</v>
      </c>
      <c r="AE1910" s="20">
        <v>0</v>
      </c>
      <c r="AF1910" s="20">
        <v>0</v>
      </c>
      <c r="AG1910" s="20">
        <v>0</v>
      </c>
      <c r="AH1910" s="20"/>
      <c r="AI1910" s="20" t="str">
        <f t="shared" si="178"/>
        <v>проверка пройдена</v>
      </c>
      <c r="AJ1910" s="21" t="b">
        <f t="shared" si="179"/>
        <v>0</v>
      </c>
    </row>
    <row r="1911" spans="1:36" hidden="1" x14ac:dyDescent="0.25">
      <c r="A1911" s="20" t="s">
        <v>570</v>
      </c>
      <c r="B1911" s="20" t="s">
        <v>34</v>
      </c>
      <c r="C1911" s="20" t="s">
        <v>35</v>
      </c>
      <c r="D1911" s="20" t="s">
        <v>178</v>
      </c>
      <c r="E1911" s="20" t="str">
        <f>VLOOKUP(D1911,'Коды программ'!$A$2:$B$578,2,FALSE)</f>
        <v>Право и организация социального обеспечения</v>
      </c>
      <c r="F1911" s="20" t="s">
        <v>2</v>
      </c>
      <c r="G1911" s="20" t="s">
        <v>41</v>
      </c>
      <c r="H1911" s="20">
        <v>0</v>
      </c>
      <c r="I1911" s="20">
        <v>0</v>
      </c>
      <c r="J1911" s="20">
        <v>0</v>
      </c>
      <c r="K1911" s="20">
        <v>0</v>
      </c>
      <c r="L1911" s="20">
        <v>0</v>
      </c>
      <c r="M1911" s="20">
        <v>0</v>
      </c>
      <c r="N1911" s="20">
        <v>0</v>
      </c>
      <c r="O1911" s="20">
        <v>0</v>
      </c>
      <c r="P1911" s="20">
        <v>0</v>
      </c>
      <c r="Q1911" s="20">
        <v>0</v>
      </c>
      <c r="R1911" s="20">
        <v>0</v>
      </c>
      <c r="S1911" s="20">
        <v>0</v>
      </c>
      <c r="T1911" s="20">
        <v>0</v>
      </c>
      <c r="U1911" s="20">
        <v>0</v>
      </c>
      <c r="V1911" s="20">
        <v>0</v>
      </c>
      <c r="W1911" s="20">
        <v>0</v>
      </c>
      <c r="X1911" s="20">
        <v>0</v>
      </c>
      <c r="Y1911" s="20">
        <v>0</v>
      </c>
      <c r="Z1911" s="20">
        <v>0</v>
      </c>
      <c r="AA1911" s="20">
        <v>0</v>
      </c>
      <c r="AB1911" s="20">
        <v>0</v>
      </c>
      <c r="AC1911" s="20">
        <v>0</v>
      </c>
      <c r="AD1911" s="20">
        <v>0</v>
      </c>
      <c r="AE1911" s="20">
        <v>0</v>
      </c>
      <c r="AF1911" s="20">
        <v>0</v>
      </c>
      <c r="AG1911" s="20">
        <v>0</v>
      </c>
      <c r="AH1911" s="20"/>
      <c r="AI1911" s="20" t="str">
        <f t="shared" si="178"/>
        <v>проверка пройдена</v>
      </c>
      <c r="AJ1911" s="21" t="b">
        <f t="shared" si="179"/>
        <v>0</v>
      </c>
    </row>
    <row r="1912" spans="1:36" hidden="1" x14ac:dyDescent="0.25">
      <c r="A1912" s="20" t="s">
        <v>570</v>
      </c>
      <c r="B1912" s="20" t="s">
        <v>34</v>
      </c>
      <c r="C1912" s="20" t="s">
        <v>35</v>
      </c>
      <c r="D1912" s="20" t="s">
        <v>178</v>
      </c>
      <c r="E1912" s="20" t="str">
        <f>VLOOKUP(D1912,'Коды программ'!$A$2:$B$578,2,FALSE)</f>
        <v>Право и организация социального обеспечения</v>
      </c>
      <c r="F1912" s="20" t="s">
        <v>3</v>
      </c>
      <c r="G1912" s="20" t="s">
        <v>42</v>
      </c>
      <c r="H1912" s="20">
        <v>0</v>
      </c>
      <c r="I1912" s="20">
        <v>0</v>
      </c>
      <c r="J1912" s="20">
        <v>0</v>
      </c>
      <c r="K1912" s="20">
        <v>0</v>
      </c>
      <c r="L1912" s="20">
        <v>0</v>
      </c>
      <c r="M1912" s="20">
        <v>0</v>
      </c>
      <c r="N1912" s="20">
        <v>0</v>
      </c>
      <c r="O1912" s="20">
        <v>0</v>
      </c>
      <c r="P1912" s="20">
        <v>0</v>
      </c>
      <c r="Q1912" s="20">
        <v>0</v>
      </c>
      <c r="R1912" s="20">
        <v>0</v>
      </c>
      <c r="S1912" s="20">
        <v>0</v>
      </c>
      <c r="T1912" s="20">
        <v>0</v>
      </c>
      <c r="U1912" s="20">
        <v>0</v>
      </c>
      <c r="V1912" s="20">
        <v>0</v>
      </c>
      <c r="W1912" s="20">
        <v>0</v>
      </c>
      <c r="X1912" s="20">
        <v>0</v>
      </c>
      <c r="Y1912" s="20">
        <v>0</v>
      </c>
      <c r="Z1912" s="20">
        <v>0</v>
      </c>
      <c r="AA1912" s="20">
        <v>0</v>
      </c>
      <c r="AB1912" s="20">
        <v>0</v>
      </c>
      <c r="AC1912" s="20">
        <v>0</v>
      </c>
      <c r="AD1912" s="20">
        <v>0</v>
      </c>
      <c r="AE1912" s="20">
        <v>0</v>
      </c>
      <c r="AF1912" s="20">
        <v>0</v>
      </c>
      <c r="AG1912" s="20">
        <v>0</v>
      </c>
      <c r="AH1912" s="20"/>
      <c r="AI1912" s="20" t="str">
        <f t="shared" si="178"/>
        <v>проверка пройдена</v>
      </c>
      <c r="AJ1912" s="21" t="b">
        <f t="shared" si="179"/>
        <v>0</v>
      </c>
    </row>
    <row r="1913" spans="1:36" hidden="1" x14ac:dyDescent="0.25">
      <c r="A1913" s="20" t="s">
        <v>570</v>
      </c>
      <c r="B1913" s="20" t="s">
        <v>34</v>
      </c>
      <c r="C1913" s="20" t="s">
        <v>35</v>
      </c>
      <c r="D1913" s="20" t="s">
        <v>178</v>
      </c>
      <c r="E1913" s="20" t="str">
        <f>VLOOKUP(D1913,'Коды программ'!$A$2:$B$578,2,FALSE)</f>
        <v>Право и организация социального обеспечения</v>
      </c>
      <c r="F1913" s="20" t="s">
        <v>4</v>
      </c>
      <c r="G1913" s="20" t="s">
        <v>43</v>
      </c>
      <c r="H1913" s="20">
        <v>0</v>
      </c>
      <c r="I1913" s="20">
        <v>0</v>
      </c>
      <c r="J1913" s="20">
        <v>0</v>
      </c>
      <c r="K1913" s="20">
        <v>0</v>
      </c>
      <c r="L1913" s="20">
        <v>0</v>
      </c>
      <c r="M1913" s="20">
        <v>0</v>
      </c>
      <c r="N1913" s="20">
        <v>0</v>
      </c>
      <c r="O1913" s="20">
        <v>0</v>
      </c>
      <c r="P1913" s="20">
        <v>0</v>
      </c>
      <c r="Q1913" s="20">
        <v>0</v>
      </c>
      <c r="R1913" s="20">
        <v>0</v>
      </c>
      <c r="S1913" s="20">
        <v>0</v>
      </c>
      <c r="T1913" s="20">
        <v>0</v>
      </c>
      <c r="U1913" s="20">
        <v>0</v>
      </c>
      <c r="V1913" s="20">
        <v>0</v>
      </c>
      <c r="W1913" s="20">
        <v>0</v>
      </c>
      <c r="X1913" s="20">
        <v>0</v>
      </c>
      <c r="Y1913" s="20">
        <v>0</v>
      </c>
      <c r="Z1913" s="20">
        <v>0</v>
      </c>
      <c r="AA1913" s="20">
        <v>0</v>
      </c>
      <c r="AB1913" s="20">
        <v>0</v>
      </c>
      <c r="AC1913" s="20">
        <v>0</v>
      </c>
      <c r="AD1913" s="20">
        <v>0</v>
      </c>
      <c r="AE1913" s="20">
        <v>0</v>
      </c>
      <c r="AF1913" s="20">
        <v>0</v>
      </c>
      <c r="AG1913" s="20">
        <v>0</v>
      </c>
      <c r="AH1913" s="20"/>
      <c r="AI1913" s="20" t="str">
        <f t="shared" si="178"/>
        <v>проверка пройдена</v>
      </c>
      <c r="AJ1913" s="21" t="b">
        <f t="shared" si="179"/>
        <v>0</v>
      </c>
    </row>
    <row r="1914" spans="1:36" x14ac:dyDescent="0.25">
      <c r="A1914" s="20" t="s">
        <v>570</v>
      </c>
      <c r="B1914" s="20" t="s">
        <v>34</v>
      </c>
      <c r="C1914" s="20" t="s">
        <v>35</v>
      </c>
      <c r="D1914" s="20" t="s">
        <v>443</v>
      </c>
      <c r="E1914" s="20" t="str">
        <f>VLOOKUP(D1914,'Коды программ'!$A$2:$B$578,2,FALSE)</f>
        <v>Стилистика и искусство визажа</v>
      </c>
      <c r="F1914" s="20" t="s">
        <v>0</v>
      </c>
      <c r="G1914" s="20" t="s">
        <v>38</v>
      </c>
      <c r="H1914" s="20">
        <v>9</v>
      </c>
      <c r="I1914" s="20">
        <v>7</v>
      </c>
      <c r="J1914" s="20">
        <v>3</v>
      </c>
      <c r="K1914" s="20">
        <v>1</v>
      </c>
      <c r="L1914" s="20">
        <v>0</v>
      </c>
      <c r="M1914" s="20">
        <v>0</v>
      </c>
      <c r="N1914" s="20">
        <v>0</v>
      </c>
      <c r="O1914" s="20">
        <v>0</v>
      </c>
      <c r="P1914" s="20">
        <v>0</v>
      </c>
      <c r="Q1914" s="20">
        <v>0</v>
      </c>
      <c r="R1914" s="20">
        <v>0</v>
      </c>
      <c r="S1914" s="20">
        <v>0</v>
      </c>
      <c r="T1914" s="20">
        <v>1</v>
      </c>
      <c r="U1914" s="20">
        <v>1</v>
      </c>
      <c r="V1914" s="20">
        <v>0</v>
      </c>
      <c r="W1914" s="20">
        <v>0</v>
      </c>
      <c r="X1914" s="20">
        <v>0</v>
      </c>
      <c r="Y1914" s="20">
        <v>0</v>
      </c>
      <c r="Z1914" s="20">
        <v>0</v>
      </c>
      <c r="AA1914" s="20">
        <v>0</v>
      </c>
      <c r="AB1914" s="20">
        <v>0</v>
      </c>
      <c r="AC1914" s="20">
        <v>0</v>
      </c>
      <c r="AD1914" s="20">
        <v>0</v>
      </c>
      <c r="AE1914" s="20">
        <v>0</v>
      </c>
      <c r="AF1914" s="20">
        <v>0</v>
      </c>
      <c r="AG1914" s="20">
        <v>0</v>
      </c>
      <c r="AH1914" s="20" t="s">
        <v>442</v>
      </c>
      <c r="AI1914" s="20" t="str">
        <f t="shared" si="178"/>
        <v>проверка пройдена</v>
      </c>
      <c r="AJ1914" s="21" t="b">
        <f t="shared" si="179"/>
        <v>0</v>
      </c>
    </row>
    <row r="1915" spans="1:36" hidden="1" x14ac:dyDescent="0.25">
      <c r="A1915" s="20" t="s">
        <v>570</v>
      </c>
      <c r="B1915" s="20" t="s">
        <v>34</v>
      </c>
      <c r="C1915" s="20" t="s">
        <v>35</v>
      </c>
      <c r="D1915" s="20" t="s">
        <v>443</v>
      </c>
      <c r="E1915" s="20" t="str">
        <f>VLOOKUP(D1915,'Коды программ'!$A$2:$B$578,2,FALSE)</f>
        <v>Стилистика и искусство визажа</v>
      </c>
      <c r="F1915" s="20" t="s">
        <v>1</v>
      </c>
      <c r="G1915" s="20" t="s">
        <v>40</v>
      </c>
      <c r="H1915" s="20">
        <v>0</v>
      </c>
      <c r="I1915" s="20">
        <v>0</v>
      </c>
      <c r="J1915" s="20">
        <v>0</v>
      </c>
      <c r="K1915" s="20">
        <v>0</v>
      </c>
      <c r="L1915" s="20">
        <v>0</v>
      </c>
      <c r="M1915" s="20">
        <v>0</v>
      </c>
      <c r="N1915" s="20">
        <v>0</v>
      </c>
      <c r="O1915" s="20">
        <v>0</v>
      </c>
      <c r="P1915" s="20">
        <v>0</v>
      </c>
      <c r="Q1915" s="20">
        <v>0</v>
      </c>
      <c r="R1915" s="20">
        <v>0</v>
      </c>
      <c r="S1915" s="20">
        <v>0</v>
      </c>
      <c r="T1915" s="20">
        <v>0</v>
      </c>
      <c r="U1915" s="20">
        <v>0</v>
      </c>
      <c r="V1915" s="20">
        <v>0</v>
      </c>
      <c r="W1915" s="20">
        <v>0</v>
      </c>
      <c r="X1915" s="20">
        <v>0</v>
      </c>
      <c r="Y1915" s="20">
        <v>0</v>
      </c>
      <c r="Z1915" s="20">
        <v>0</v>
      </c>
      <c r="AA1915" s="20">
        <v>0</v>
      </c>
      <c r="AB1915" s="20">
        <v>0</v>
      </c>
      <c r="AC1915" s="20">
        <v>0</v>
      </c>
      <c r="AD1915" s="20">
        <v>0</v>
      </c>
      <c r="AE1915" s="20">
        <v>0</v>
      </c>
      <c r="AF1915" s="20">
        <v>0</v>
      </c>
      <c r="AG1915" s="20">
        <v>0</v>
      </c>
      <c r="AH1915" s="20"/>
      <c r="AI1915" s="20" t="str">
        <f t="shared" si="178"/>
        <v>проверка пройдена</v>
      </c>
      <c r="AJ1915" s="21" t="b">
        <f t="shared" si="179"/>
        <v>0</v>
      </c>
    </row>
    <row r="1916" spans="1:36" hidden="1" x14ac:dyDescent="0.25">
      <c r="A1916" s="20" t="s">
        <v>570</v>
      </c>
      <c r="B1916" s="20" t="s">
        <v>34</v>
      </c>
      <c r="C1916" s="20" t="s">
        <v>35</v>
      </c>
      <c r="D1916" s="20" t="s">
        <v>443</v>
      </c>
      <c r="E1916" s="20" t="str">
        <f>VLOOKUP(D1916,'Коды программ'!$A$2:$B$578,2,FALSE)</f>
        <v>Стилистика и искусство визажа</v>
      </c>
      <c r="F1916" s="20" t="s">
        <v>2</v>
      </c>
      <c r="G1916" s="20" t="s">
        <v>41</v>
      </c>
      <c r="H1916" s="20">
        <v>0</v>
      </c>
      <c r="I1916" s="20">
        <v>0</v>
      </c>
      <c r="J1916" s="20">
        <v>0</v>
      </c>
      <c r="K1916" s="20">
        <v>0</v>
      </c>
      <c r="L1916" s="20">
        <v>0</v>
      </c>
      <c r="M1916" s="20">
        <v>0</v>
      </c>
      <c r="N1916" s="20">
        <v>0</v>
      </c>
      <c r="O1916" s="20">
        <v>0</v>
      </c>
      <c r="P1916" s="20">
        <v>0</v>
      </c>
      <c r="Q1916" s="20">
        <v>0</v>
      </c>
      <c r="R1916" s="20">
        <v>0</v>
      </c>
      <c r="S1916" s="20">
        <v>0</v>
      </c>
      <c r="T1916" s="20">
        <v>0</v>
      </c>
      <c r="U1916" s="20">
        <v>0</v>
      </c>
      <c r="V1916" s="20">
        <v>0</v>
      </c>
      <c r="W1916" s="20">
        <v>0</v>
      </c>
      <c r="X1916" s="20">
        <v>0</v>
      </c>
      <c r="Y1916" s="20">
        <v>0</v>
      </c>
      <c r="Z1916" s="20">
        <v>0</v>
      </c>
      <c r="AA1916" s="20">
        <v>0</v>
      </c>
      <c r="AB1916" s="20">
        <v>0</v>
      </c>
      <c r="AC1916" s="20">
        <v>0</v>
      </c>
      <c r="AD1916" s="20">
        <v>0</v>
      </c>
      <c r="AE1916" s="20">
        <v>0</v>
      </c>
      <c r="AF1916" s="20">
        <v>0</v>
      </c>
      <c r="AG1916" s="20">
        <v>0</v>
      </c>
      <c r="AH1916" s="20"/>
      <c r="AI1916" s="20" t="str">
        <f t="shared" si="178"/>
        <v>проверка пройдена</v>
      </c>
      <c r="AJ1916" s="21" t="b">
        <f t="shared" si="179"/>
        <v>0</v>
      </c>
    </row>
    <row r="1917" spans="1:36" hidden="1" x14ac:dyDescent="0.25">
      <c r="A1917" s="20" t="s">
        <v>570</v>
      </c>
      <c r="B1917" s="20" t="s">
        <v>34</v>
      </c>
      <c r="C1917" s="20" t="s">
        <v>35</v>
      </c>
      <c r="D1917" s="20" t="s">
        <v>443</v>
      </c>
      <c r="E1917" s="20" t="str">
        <f>VLOOKUP(D1917,'Коды программ'!$A$2:$B$578,2,FALSE)</f>
        <v>Стилистика и искусство визажа</v>
      </c>
      <c r="F1917" s="20" t="s">
        <v>3</v>
      </c>
      <c r="G1917" s="20" t="s">
        <v>42</v>
      </c>
      <c r="H1917" s="20">
        <v>0</v>
      </c>
      <c r="I1917" s="20">
        <v>0</v>
      </c>
      <c r="J1917" s="20">
        <v>0</v>
      </c>
      <c r="K1917" s="20">
        <v>0</v>
      </c>
      <c r="L1917" s="20">
        <v>0</v>
      </c>
      <c r="M1917" s="20">
        <v>0</v>
      </c>
      <c r="N1917" s="20">
        <v>0</v>
      </c>
      <c r="O1917" s="20">
        <v>0</v>
      </c>
      <c r="P1917" s="20">
        <v>0</v>
      </c>
      <c r="Q1917" s="20">
        <v>0</v>
      </c>
      <c r="R1917" s="20">
        <v>0</v>
      </c>
      <c r="S1917" s="20">
        <v>0</v>
      </c>
      <c r="T1917" s="20">
        <v>0</v>
      </c>
      <c r="U1917" s="20">
        <v>0</v>
      </c>
      <c r="V1917" s="20">
        <v>0</v>
      </c>
      <c r="W1917" s="20">
        <v>0</v>
      </c>
      <c r="X1917" s="20">
        <v>0</v>
      </c>
      <c r="Y1917" s="20">
        <v>0</v>
      </c>
      <c r="Z1917" s="20">
        <v>0</v>
      </c>
      <c r="AA1917" s="20">
        <v>0</v>
      </c>
      <c r="AB1917" s="20">
        <v>0</v>
      </c>
      <c r="AC1917" s="20">
        <v>0</v>
      </c>
      <c r="AD1917" s="20">
        <v>0</v>
      </c>
      <c r="AE1917" s="20">
        <v>0</v>
      </c>
      <c r="AF1917" s="20">
        <v>0</v>
      </c>
      <c r="AG1917" s="20">
        <v>0</v>
      </c>
      <c r="AH1917" s="20"/>
      <c r="AI1917" s="20" t="str">
        <f t="shared" si="178"/>
        <v>проверка пройдена</v>
      </c>
      <c r="AJ1917" s="21" t="b">
        <f t="shared" si="179"/>
        <v>0</v>
      </c>
    </row>
    <row r="1918" spans="1:36" hidden="1" x14ac:dyDescent="0.25">
      <c r="A1918" s="20" t="s">
        <v>570</v>
      </c>
      <c r="B1918" s="20" t="s">
        <v>34</v>
      </c>
      <c r="C1918" s="20" t="s">
        <v>35</v>
      </c>
      <c r="D1918" s="20" t="s">
        <v>443</v>
      </c>
      <c r="E1918" s="20" t="str">
        <f>VLOOKUP(D1918,'Коды программ'!$A$2:$B$578,2,FALSE)</f>
        <v>Стилистика и искусство визажа</v>
      </c>
      <c r="F1918" s="20" t="s">
        <v>4</v>
      </c>
      <c r="G1918" s="20" t="s">
        <v>43</v>
      </c>
      <c r="H1918" s="20">
        <v>0</v>
      </c>
      <c r="I1918" s="20">
        <v>0</v>
      </c>
      <c r="J1918" s="20">
        <v>0</v>
      </c>
      <c r="K1918" s="20">
        <v>0</v>
      </c>
      <c r="L1918" s="20">
        <v>0</v>
      </c>
      <c r="M1918" s="20">
        <v>0</v>
      </c>
      <c r="N1918" s="20">
        <v>0</v>
      </c>
      <c r="O1918" s="20">
        <v>0</v>
      </c>
      <c r="P1918" s="20">
        <v>0</v>
      </c>
      <c r="Q1918" s="20">
        <v>0</v>
      </c>
      <c r="R1918" s="20">
        <v>0</v>
      </c>
      <c r="S1918" s="20">
        <v>0</v>
      </c>
      <c r="T1918" s="20">
        <v>0</v>
      </c>
      <c r="U1918" s="20">
        <v>0</v>
      </c>
      <c r="V1918" s="20">
        <v>0</v>
      </c>
      <c r="W1918" s="20">
        <v>0</v>
      </c>
      <c r="X1918" s="20">
        <v>0</v>
      </c>
      <c r="Y1918" s="20">
        <v>0</v>
      </c>
      <c r="Z1918" s="20">
        <v>0</v>
      </c>
      <c r="AA1918" s="20">
        <v>0</v>
      </c>
      <c r="AB1918" s="20">
        <v>0</v>
      </c>
      <c r="AC1918" s="20">
        <v>0</v>
      </c>
      <c r="AD1918" s="20">
        <v>0</v>
      </c>
      <c r="AE1918" s="20">
        <v>0</v>
      </c>
      <c r="AF1918" s="20">
        <v>0</v>
      </c>
      <c r="AG1918" s="20">
        <v>0</v>
      </c>
      <c r="AH1918" s="20"/>
      <c r="AI1918" s="20" t="str">
        <f t="shared" si="178"/>
        <v>проверка пройдена</v>
      </c>
      <c r="AJ1918" s="21" t="b">
        <f t="shared" si="179"/>
        <v>0</v>
      </c>
    </row>
    <row r="1919" spans="1:36" x14ac:dyDescent="0.25">
      <c r="A1919" s="20" t="s">
        <v>570</v>
      </c>
      <c r="B1919" s="20" t="s">
        <v>34</v>
      </c>
      <c r="C1919" s="20" t="s">
        <v>35</v>
      </c>
      <c r="D1919" s="20" t="s">
        <v>126</v>
      </c>
      <c r="E1919" s="20" t="str">
        <f>VLOOKUP(D1919,'Коды программ'!$A$2:$B$578,2,FALSE)</f>
        <v>Гостиничный сервис</v>
      </c>
      <c r="F1919" s="20" t="s">
        <v>0</v>
      </c>
      <c r="G1919" s="20" t="s">
        <v>38</v>
      </c>
      <c r="H1919" s="20">
        <v>29</v>
      </c>
      <c r="I1919" s="20">
        <v>18</v>
      </c>
      <c r="J1919" s="20">
        <v>6</v>
      </c>
      <c r="K1919" s="20">
        <v>5</v>
      </c>
      <c r="L1919" s="20">
        <v>0</v>
      </c>
      <c r="M1919" s="20">
        <v>0</v>
      </c>
      <c r="N1919" s="20">
        <v>8</v>
      </c>
      <c r="O1919" s="20">
        <v>3</v>
      </c>
      <c r="P1919" s="20">
        <v>0</v>
      </c>
      <c r="Q1919" s="20">
        <v>0</v>
      </c>
      <c r="R1919" s="20">
        <v>0</v>
      </c>
      <c r="S1919" s="20">
        <v>0</v>
      </c>
      <c r="T1919" s="20">
        <v>0</v>
      </c>
      <c r="U1919" s="20">
        <v>0</v>
      </c>
      <c r="V1919" s="20">
        <v>0</v>
      </c>
      <c r="W1919" s="20">
        <v>0</v>
      </c>
      <c r="X1919" s="20">
        <v>0</v>
      </c>
      <c r="Y1919" s="20">
        <v>0</v>
      </c>
      <c r="Z1919" s="20">
        <v>0</v>
      </c>
      <c r="AA1919" s="20">
        <v>0</v>
      </c>
      <c r="AB1919" s="20">
        <v>0</v>
      </c>
      <c r="AC1919" s="20">
        <v>0</v>
      </c>
      <c r="AD1919" s="20">
        <v>0</v>
      </c>
      <c r="AE1919" s="20">
        <v>0</v>
      </c>
      <c r="AF1919" s="20">
        <v>0</v>
      </c>
      <c r="AG1919" s="20">
        <v>0</v>
      </c>
      <c r="AH1919" s="20" t="s">
        <v>445</v>
      </c>
      <c r="AI1919" s="20" t="str">
        <f t="shared" si="178"/>
        <v>проверка пройдена</v>
      </c>
      <c r="AJ1919" s="21" t="b">
        <f t="shared" si="179"/>
        <v>0</v>
      </c>
    </row>
    <row r="1920" spans="1:36" hidden="1" x14ac:dyDescent="0.25">
      <c r="A1920" s="20" t="s">
        <v>570</v>
      </c>
      <c r="B1920" s="20" t="s">
        <v>34</v>
      </c>
      <c r="C1920" s="20" t="s">
        <v>35</v>
      </c>
      <c r="D1920" s="20" t="s">
        <v>126</v>
      </c>
      <c r="E1920" s="20" t="str">
        <f>VLOOKUP(D1920,'Коды программ'!$A$2:$B$578,2,FALSE)</f>
        <v>Гостиничный сервис</v>
      </c>
      <c r="F1920" s="20" t="s">
        <v>1</v>
      </c>
      <c r="G1920" s="20" t="s">
        <v>40</v>
      </c>
      <c r="H1920" s="20">
        <v>0</v>
      </c>
      <c r="I1920" s="20">
        <v>0</v>
      </c>
      <c r="J1920" s="20">
        <v>0</v>
      </c>
      <c r="K1920" s="20">
        <v>0</v>
      </c>
      <c r="L1920" s="20">
        <v>0</v>
      </c>
      <c r="M1920" s="20">
        <v>0</v>
      </c>
      <c r="N1920" s="20">
        <v>0</v>
      </c>
      <c r="O1920" s="20">
        <v>0</v>
      </c>
      <c r="P1920" s="20">
        <v>0</v>
      </c>
      <c r="Q1920" s="20">
        <v>0</v>
      </c>
      <c r="R1920" s="20">
        <v>0</v>
      </c>
      <c r="S1920" s="20">
        <v>0</v>
      </c>
      <c r="T1920" s="20">
        <v>0</v>
      </c>
      <c r="U1920" s="20">
        <v>0</v>
      </c>
      <c r="V1920" s="20">
        <v>0</v>
      </c>
      <c r="W1920" s="20">
        <v>0</v>
      </c>
      <c r="X1920" s="20">
        <v>0</v>
      </c>
      <c r="Y1920" s="20">
        <v>0</v>
      </c>
      <c r="Z1920" s="20">
        <v>0</v>
      </c>
      <c r="AA1920" s="20">
        <v>0</v>
      </c>
      <c r="AB1920" s="20">
        <v>0</v>
      </c>
      <c r="AC1920" s="20">
        <v>0</v>
      </c>
      <c r="AD1920" s="20">
        <v>0</v>
      </c>
      <c r="AE1920" s="20">
        <v>0</v>
      </c>
      <c r="AF1920" s="20">
        <v>0</v>
      </c>
      <c r="AG1920" s="20">
        <v>0</v>
      </c>
      <c r="AH1920" s="20"/>
      <c r="AI1920" s="20" t="str">
        <f t="shared" si="178"/>
        <v>проверка пройдена</v>
      </c>
      <c r="AJ1920" s="21" t="b">
        <f t="shared" si="179"/>
        <v>0</v>
      </c>
    </row>
    <row r="1921" spans="1:36" hidden="1" x14ac:dyDescent="0.25">
      <c r="A1921" s="20" t="s">
        <v>570</v>
      </c>
      <c r="B1921" s="20" t="s">
        <v>34</v>
      </c>
      <c r="C1921" s="20" t="s">
        <v>35</v>
      </c>
      <c r="D1921" s="20" t="s">
        <v>126</v>
      </c>
      <c r="E1921" s="20" t="str">
        <f>VLOOKUP(D1921,'Коды программ'!$A$2:$B$578,2,FALSE)</f>
        <v>Гостиничный сервис</v>
      </c>
      <c r="F1921" s="20" t="s">
        <v>2</v>
      </c>
      <c r="G1921" s="20" t="s">
        <v>41</v>
      </c>
      <c r="H1921" s="20">
        <v>0</v>
      </c>
      <c r="I1921" s="20">
        <v>0</v>
      </c>
      <c r="J1921" s="20">
        <v>0</v>
      </c>
      <c r="K1921" s="20">
        <v>0</v>
      </c>
      <c r="L1921" s="20">
        <v>0</v>
      </c>
      <c r="M1921" s="20">
        <v>0</v>
      </c>
      <c r="N1921" s="20">
        <v>0</v>
      </c>
      <c r="O1921" s="20">
        <v>0</v>
      </c>
      <c r="P1921" s="20">
        <v>0</v>
      </c>
      <c r="Q1921" s="20">
        <v>0</v>
      </c>
      <c r="R1921" s="20">
        <v>0</v>
      </c>
      <c r="S1921" s="20">
        <v>0</v>
      </c>
      <c r="T1921" s="20">
        <v>0</v>
      </c>
      <c r="U1921" s="20">
        <v>0</v>
      </c>
      <c r="V1921" s="20">
        <v>0</v>
      </c>
      <c r="W1921" s="20">
        <v>0</v>
      </c>
      <c r="X1921" s="20">
        <v>0</v>
      </c>
      <c r="Y1921" s="20">
        <v>0</v>
      </c>
      <c r="Z1921" s="20">
        <v>0</v>
      </c>
      <c r="AA1921" s="20">
        <v>0</v>
      </c>
      <c r="AB1921" s="20">
        <v>0</v>
      </c>
      <c r="AC1921" s="20">
        <v>0</v>
      </c>
      <c r="AD1921" s="20">
        <v>0</v>
      </c>
      <c r="AE1921" s="20">
        <v>0</v>
      </c>
      <c r="AF1921" s="20">
        <v>0</v>
      </c>
      <c r="AG1921" s="20">
        <v>0</v>
      </c>
      <c r="AH1921" s="20"/>
      <c r="AI1921" s="20" t="str">
        <f t="shared" si="178"/>
        <v>проверка пройдена</v>
      </c>
      <c r="AJ1921" s="21" t="b">
        <f t="shared" si="179"/>
        <v>0</v>
      </c>
    </row>
    <row r="1922" spans="1:36" hidden="1" x14ac:dyDescent="0.25">
      <c r="A1922" s="20" t="s">
        <v>570</v>
      </c>
      <c r="B1922" s="20" t="s">
        <v>34</v>
      </c>
      <c r="C1922" s="20" t="s">
        <v>35</v>
      </c>
      <c r="D1922" s="20" t="s">
        <v>126</v>
      </c>
      <c r="E1922" s="20" t="str">
        <f>VLOOKUP(D1922,'Коды программ'!$A$2:$B$578,2,FALSE)</f>
        <v>Гостиничный сервис</v>
      </c>
      <c r="F1922" s="20" t="s">
        <v>3</v>
      </c>
      <c r="G1922" s="20" t="s">
        <v>42</v>
      </c>
      <c r="H1922" s="20">
        <v>0</v>
      </c>
      <c r="I1922" s="20">
        <v>0</v>
      </c>
      <c r="J1922" s="20">
        <v>0</v>
      </c>
      <c r="K1922" s="20">
        <v>0</v>
      </c>
      <c r="L1922" s="20">
        <v>0</v>
      </c>
      <c r="M1922" s="20">
        <v>0</v>
      </c>
      <c r="N1922" s="20">
        <v>0</v>
      </c>
      <c r="O1922" s="20">
        <v>0</v>
      </c>
      <c r="P1922" s="20">
        <v>0</v>
      </c>
      <c r="Q1922" s="20">
        <v>0</v>
      </c>
      <c r="R1922" s="20">
        <v>0</v>
      </c>
      <c r="S1922" s="20">
        <v>0</v>
      </c>
      <c r="T1922" s="20">
        <v>0</v>
      </c>
      <c r="U1922" s="20">
        <v>0</v>
      </c>
      <c r="V1922" s="20">
        <v>0</v>
      </c>
      <c r="W1922" s="20">
        <v>0</v>
      </c>
      <c r="X1922" s="20">
        <v>0</v>
      </c>
      <c r="Y1922" s="20">
        <v>0</v>
      </c>
      <c r="Z1922" s="20">
        <v>0</v>
      </c>
      <c r="AA1922" s="20">
        <v>0</v>
      </c>
      <c r="AB1922" s="20">
        <v>0</v>
      </c>
      <c r="AC1922" s="20">
        <v>0</v>
      </c>
      <c r="AD1922" s="20">
        <v>0</v>
      </c>
      <c r="AE1922" s="20">
        <v>0</v>
      </c>
      <c r="AF1922" s="20">
        <v>0</v>
      </c>
      <c r="AG1922" s="20">
        <v>0</v>
      </c>
      <c r="AH1922" s="20"/>
      <c r="AI1922" s="20" t="str">
        <f t="shared" si="178"/>
        <v>проверка пройдена</v>
      </c>
      <c r="AJ1922" s="21" t="b">
        <f t="shared" si="179"/>
        <v>0</v>
      </c>
    </row>
    <row r="1923" spans="1:36" hidden="1" x14ac:dyDescent="0.25">
      <c r="A1923" s="20" t="s">
        <v>570</v>
      </c>
      <c r="B1923" s="20" t="s">
        <v>34</v>
      </c>
      <c r="C1923" s="20" t="s">
        <v>35</v>
      </c>
      <c r="D1923" s="20" t="s">
        <v>126</v>
      </c>
      <c r="E1923" s="20" t="str">
        <f>VLOOKUP(D1923,'Коды программ'!$A$2:$B$578,2,FALSE)</f>
        <v>Гостиничный сервис</v>
      </c>
      <c r="F1923" s="20" t="s">
        <v>4</v>
      </c>
      <c r="G1923" s="20" t="s">
        <v>43</v>
      </c>
      <c r="H1923" s="20">
        <v>0</v>
      </c>
      <c r="I1923" s="20">
        <v>0</v>
      </c>
      <c r="J1923" s="20">
        <v>0</v>
      </c>
      <c r="K1923" s="20">
        <v>0</v>
      </c>
      <c r="L1923" s="20">
        <v>0</v>
      </c>
      <c r="M1923" s="20">
        <v>0</v>
      </c>
      <c r="N1923" s="20">
        <v>0</v>
      </c>
      <c r="O1923" s="20">
        <v>0</v>
      </c>
      <c r="P1923" s="20">
        <v>0</v>
      </c>
      <c r="Q1923" s="20">
        <v>0</v>
      </c>
      <c r="R1923" s="20">
        <v>0</v>
      </c>
      <c r="S1923" s="20">
        <v>0</v>
      </c>
      <c r="T1923" s="20">
        <v>0</v>
      </c>
      <c r="U1923" s="20">
        <v>0</v>
      </c>
      <c r="V1923" s="20">
        <v>0</v>
      </c>
      <c r="W1923" s="20">
        <v>0</v>
      </c>
      <c r="X1923" s="20">
        <v>0</v>
      </c>
      <c r="Y1923" s="20">
        <v>0</v>
      </c>
      <c r="Z1923" s="20">
        <v>0</v>
      </c>
      <c r="AA1923" s="20">
        <v>0</v>
      </c>
      <c r="AB1923" s="20">
        <v>0</v>
      </c>
      <c r="AC1923" s="20">
        <v>0</v>
      </c>
      <c r="AD1923" s="20">
        <v>0</v>
      </c>
      <c r="AE1923" s="20">
        <v>0</v>
      </c>
      <c r="AF1923" s="20">
        <v>0</v>
      </c>
      <c r="AG1923" s="20">
        <v>0</v>
      </c>
      <c r="AH1923" s="20"/>
      <c r="AI1923" s="20" t="str">
        <f t="shared" si="178"/>
        <v>проверка пройдена</v>
      </c>
      <c r="AJ1923" s="21" t="b">
        <f t="shared" si="179"/>
        <v>0</v>
      </c>
    </row>
    <row r="1924" spans="1:36" x14ac:dyDescent="0.25">
      <c r="A1924" s="20" t="s">
        <v>570</v>
      </c>
      <c r="B1924" s="20" t="s">
        <v>34</v>
      </c>
      <c r="C1924" s="20" t="s">
        <v>35</v>
      </c>
      <c r="D1924" s="20" t="s">
        <v>89</v>
      </c>
      <c r="E1924" s="20" t="str">
        <f>VLOOKUP(D1924,'Коды программ'!$A$2:$B$578,2,FALSE)</f>
        <v>Дизайн (по отраслям)</v>
      </c>
      <c r="F1924" s="20" t="s">
        <v>0</v>
      </c>
      <c r="G1924" s="20" t="s">
        <v>38</v>
      </c>
      <c r="H1924" s="20">
        <v>17</v>
      </c>
      <c r="I1924" s="20">
        <v>6</v>
      </c>
      <c r="J1924" s="20">
        <v>4</v>
      </c>
      <c r="K1924" s="20">
        <v>1</v>
      </c>
      <c r="L1924" s="20">
        <v>0</v>
      </c>
      <c r="M1924" s="20">
        <v>0</v>
      </c>
      <c r="N1924" s="20">
        <v>8</v>
      </c>
      <c r="O1924" s="20">
        <v>0</v>
      </c>
      <c r="P1924" s="20">
        <v>0</v>
      </c>
      <c r="Q1924" s="20">
        <v>0</v>
      </c>
      <c r="R1924" s="20">
        <v>0</v>
      </c>
      <c r="S1924" s="20">
        <v>0</v>
      </c>
      <c r="T1924" s="20">
        <v>2</v>
      </c>
      <c r="U1924" s="20">
        <v>1</v>
      </c>
      <c r="V1924" s="20">
        <v>0</v>
      </c>
      <c r="W1924" s="20">
        <v>0</v>
      </c>
      <c r="X1924" s="20">
        <v>0</v>
      </c>
      <c r="Y1924" s="20">
        <v>0</v>
      </c>
      <c r="Z1924" s="20">
        <v>0</v>
      </c>
      <c r="AA1924" s="20">
        <v>0</v>
      </c>
      <c r="AB1924" s="20">
        <v>0</v>
      </c>
      <c r="AC1924" s="20">
        <v>0</v>
      </c>
      <c r="AD1924" s="20">
        <v>0</v>
      </c>
      <c r="AE1924" s="20">
        <v>0</v>
      </c>
      <c r="AF1924" s="20">
        <v>0</v>
      </c>
      <c r="AG1924" s="20">
        <v>0</v>
      </c>
      <c r="AH1924" s="20" t="s">
        <v>442</v>
      </c>
      <c r="AI1924" s="20" t="str">
        <f t="shared" si="178"/>
        <v>проверка пройдена</v>
      </c>
      <c r="AJ1924" s="21" t="b">
        <f t="shared" si="179"/>
        <v>0</v>
      </c>
    </row>
    <row r="1925" spans="1:36" hidden="1" x14ac:dyDescent="0.25">
      <c r="A1925" s="20" t="s">
        <v>570</v>
      </c>
      <c r="B1925" s="20" t="s">
        <v>34</v>
      </c>
      <c r="C1925" s="20" t="s">
        <v>35</v>
      </c>
      <c r="D1925" s="20" t="s">
        <v>89</v>
      </c>
      <c r="E1925" s="20" t="str">
        <f>VLOOKUP(D1925,'Коды программ'!$A$2:$B$578,2,FALSE)</f>
        <v>Дизайн (по отраслям)</v>
      </c>
      <c r="F1925" s="20" t="s">
        <v>1</v>
      </c>
      <c r="G1925" s="20" t="s">
        <v>40</v>
      </c>
      <c r="H1925" s="20">
        <v>0</v>
      </c>
      <c r="I1925" s="20">
        <v>0</v>
      </c>
      <c r="J1925" s="20">
        <v>0</v>
      </c>
      <c r="K1925" s="20">
        <v>0</v>
      </c>
      <c r="L1925" s="20">
        <v>0</v>
      </c>
      <c r="M1925" s="20">
        <v>0</v>
      </c>
      <c r="N1925" s="20">
        <v>0</v>
      </c>
      <c r="O1925" s="20">
        <v>0</v>
      </c>
      <c r="P1925" s="20">
        <v>0</v>
      </c>
      <c r="Q1925" s="20">
        <v>0</v>
      </c>
      <c r="R1925" s="20">
        <v>0</v>
      </c>
      <c r="S1925" s="20">
        <v>0</v>
      </c>
      <c r="T1925" s="20">
        <v>0</v>
      </c>
      <c r="U1925" s="20">
        <v>0</v>
      </c>
      <c r="V1925" s="20">
        <v>0</v>
      </c>
      <c r="W1925" s="20">
        <v>0</v>
      </c>
      <c r="X1925" s="20">
        <v>0</v>
      </c>
      <c r="Y1925" s="20">
        <v>0</v>
      </c>
      <c r="Z1925" s="20">
        <v>0</v>
      </c>
      <c r="AA1925" s="20">
        <v>0</v>
      </c>
      <c r="AB1925" s="20">
        <v>0</v>
      </c>
      <c r="AC1925" s="20">
        <v>0</v>
      </c>
      <c r="AD1925" s="20">
        <v>0</v>
      </c>
      <c r="AE1925" s="20">
        <v>0</v>
      </c>
      <c r="AF1925" s="20">
        <v>0</v>
      </c>
      <c r="AG1925" s="20">
        <v>0</v>
      </c>
      <c r="AH1925" s="20"/>
      <c r="AI1925" s="20" t="str">
        <f t="shared" si="178"/>
        <v>проверка пройдена</v>
      </c>
      <c r="AJ1925" s="21" t="b">
        <f t="shared" si="179"/>
        <v>0</v>
      </c>
    </row>
    <row r="1926" spans="1:36" hidden="1" x14ac:dyDescent="0.25">
      <c r="A1926" s="20" t="s">
        <v>570</v>
      </c>
      <c r="B1926" s="20" t="s">
        <v>34</v>
      </c>
      <c r="C1926" s="20" t="s">
        <v>35</v>
      </c>
      <c r="D1926" s="20" t="s">
        <v>89</v>
      </c>
      <c r="E1926" s="20" t="str">
        <f>VLOOKUP(D1926,'Коды программ'!$A$2:$B$578,2,FALSE)</f>
        <v>Дизайн (по отраслям)</v>
      </c>
      <c r="F1926" s="20" t="s">
        <v>2</v>
      </c>
      <c r="G1926" s="20" t="s">
        <v>41</v>
      </c>
      <c r="H1926" s="20">
        <v>0</v>
      </c>
      <c r="I1926" s="20">
        <v>0</v>
      </c>
      <c r="J1926" s="20">
        <v>0</v>
      </c>
      <c r="K1926" s="20">
        <v>0</v>
      </c>
      <c r="L1926" s="20">
        <v>0</v>
      </c>
      <c r="M1926" s="20">
        <v>0</v>
      </c>
      <c r="N1926" s="20">
        <v>0</v>
      </c>
      <c r="O1926" s="20">
        <v>0</v>
      </c>
      <c r="P1926" s="20">
        <v>0</v>
      </c>
      <c r="Q1926" s="20">
        <v>0</v>
      </c>
      <c r="R1926" s="20">
        <v>0</v>
      </c>
      <c r="S1926" s="20">
        <v>0</v>
      </c>
      <c r="T1926" s="20">
        <v>0</v>
      </c>
      <c r="U1926" s="20">
        <v>0</v>
      </c>
      <c r="V1926" s="20">
        <v>0</v>
      </c>
      <c r="W1926" s="20">
        <v>0</v>
      </c>
      <c r="X1926" s="20">
        <v>0</v>
      </c>
      <c r="Y1926" s="20">
        <v>0</v>
      </c>
      <c r="Z1926" s="20">
        <v>0</v>
      </c>
      <c r="AA1926" s="20">
        <v>0</v>
      </c>
      <c r="AB1926" s="20">
        <v>0</v>
      </c>
      <c r="AC1926" s="20">
        <v>0</v>
      </c>
      <c r="AD1926" s="20">
        <v>0</v>
      </c>
      <c r="AE1926" s="20">
        <v>0</v>
      </c>
      <c r="AF1926" s="20">
        <v>0</v>
      </c>
      <c r="AG1926" s="20">
        <v>0</v>
      </c>
      <c r="AH1926" s="20"/>
      <c r="AI1926" s="20" t="str">
        <f t="shared" si="178"/>
        <v>проверка пройдена</v>
      </c>
      <c r="AJ1926" s="21" t="b">
        <f t="shared" si="179"/>
        <v>0</v>
      </c>
    </row>
    <row r="1927" spans="1:36" hidden="1" x14ac:dyDescent="0.25">
      <c r="A1927" s="20" t="s">
        <v>570</v>
      </c>
      <c r="B1927" s="20" t="s">
        <v>34</v>
      </c>
      <c r="C1927" s="20" t="s">
        <v>35</v>
      </c>
      <c r="D1927" s="20" t="s">
        <v>89</v>
      </c>
      <c r="E1927" s="20" t="str">
        <f>VLOOKUP(D1927,'Коды программ'!$A$2:$B$578,2,FALSE)</f>
        <v>Дизайн (по отраслям)</v>
      </c>
      <c r="F1927" s="20" t="s">
        <v>3</v>
      </c>
      <c r="G1927" s="20" t="s">
        <v>42</v>
      </c>
      <c r="H1927" s="20">
        <v>0</v>
      </c>
      <c r="I1927" s="20">
        <v>0</v>
      </c>
      <c r="J1927" s="20">
        <v>0</v>
      </c>
      <c r="K1927" s="20">
        <v>0</v>
      </c>
      <c r="L1927" s="20">
        <v>0</v>
      </c>
      <c r="M1927" s="20">
        <v>0</v>
      </c>
      <c r="N1927" s="20">
        <v>0</v>
      </c>
      <c r="O1927" s="20">
        <v>0</v>
      </c>
      <c r="P1927" s="20">
        <v>0</v>
      </c>
      <c r="Q1927" s="20">
        <v>0</v>
      </c>
      <c r="R1927" s="20">
        <v>0</v>
      </c>
      <c r="S1927" s="20">
        <v>0</v>
      </c>
      <c r="T1927" s="20">
        <v>0</v>
      </c>
      <c r="U1927" s="20">
        <v>0</v>
      </c>
      <c r="V1927" s="20">
        <v>0</v>
      </c>
      <c r="W1927" s="20">
        <v>0</v>
      </c>
      <c r="X1927" s="20">
        <v>0</v>
      </c>
      <c r="Y1927" s="20">
        <v>0</v>
      </c>
      <c r="Z1927" s="20">
        <v>0</v>
      </c>
      <c r="AA1927" s="20">
        <v>0</v>
      </c>
      <c r="AB1927" s="20">
        <v>0</v>
      </c>
      <c r="AC1927" s="20">
        <v>0</v>
      </c>
      <c r="AD1927" s="20">
        <v>0</v>
      </c>
      <c r="AE1927" s="20">
        <v>0</v>
      </c>
      <c r="AF1927" s="20">
        <v>0</v>
      </c>
      <c r="AG1927" s="20">
        <v>0</v>
      </c>
      <c r="AH1927" s="20"/>
      <c r="AI1927" s="20" t="str">
        <f t="shared" si="178"/>
        <v>проверка пройдена</v>
      </c>
      <c r="AJ1927" s="21" t="b">
        <f t="shared" si="179"/>
        <v>0</v>
      </c>
    </row>
    <row r="1928" spans="1:36" hidden="1" x14ac:dyDescent="0.25">
      <c r="A1928" s="20" t="s">
        <v>570</v>
      </c>
      <c r="B1928" s="20" t="s">
        <v>34</v>
      </c>
      <c r="C1928" s="20" t="s">
        <v>35</v>
      </c>
      <c r="D1928" s="20" t="s">
        <v>89</v>
      </c>
      <c r="E1928" s="20" t="str">
        <f>VLOOKUP(D1928,'Коды программ'!$A$2:$B$578,2,FALSE)</f>
        <v>Дизайн (по отраслям)</v>
      </c>
      <c r="F1928" s="20" t="s">
        <v>4</v>
      </c>
      <c r="G1928" s="20" t="s">
        <v>43</v>
      </c>
      <c r="H1928" s="20">
        <v>0</v>
      </c>
      <c r="I1928" s="20">
        <v>0</v>
      </c>
      <c r="J1928" s="20">
        <v>0</v>
      </c>
      <c r="K1928" s="20">
        <v>0</v>
      </c>
      <c r="L1928" s="20">
        <v>0</v>
      </c>
      <c r="M1928" s="20">
        <v>0</v>
      </c>
      <c r="N1928" s="20">
        <v>0</v>
      </c>
      <c r="O1928" s="20">
        <v>0</v>
      </c>
      <c r="P1928" s="20">
        <v>0</v>
      </c>
      <c r="Q1928" s="20">
        <v>0</v>
      </c>
      <c r="R1928" s="20">
        <v>0</v>
      </c>
      <c r="S1928" s="20">
        <v>0</v>
      </c>
      <c r="T1928" s="20">
        <v>0</v>
      </c>
      <c r="U1928" s="20">
        <v>0</v>
      </c>
      <c r="V1928" s="20">
        <v>0</v>
      </c>
      <c r="W1928" s="20">
        <v>0</v>
      </c>
      <c r="X1928" s="20">
        <v>0</v>
      </c>
      <c r="Y1928" s="20">
        <v>0</v>
      </c>
      <c r="Z1928" s="20">
        <v>0</v>
      </c>
      <c r="AA1928" s="20">
        <v>0</v>
      </c>
      <c r="AB1928" s="20">
        <v>0</v>
      </c>
      <c r="AC1928" s="20">
        <v>0</v>
      </c>
      <c r="AD1928" s="20">
        <v>0</v>
      </c>
      <c r="AE1928" s="20">
        <v>0</v>
      </c>
      <c r="AF1928" s="20">
        <v>0</v>
      </c>
      <c r="AG1928" s="20">
        <v>0</v>
      </c>
      <c r="AH1928" s="20"/>
      <c r="AI1928" s="20" t="str">
        <f t="shared" si="178"/>
        <v>проверка пройдена</v>
      </c>
      <c r="AJ1928" s="21" t="b">
        <f t="shared" si="179"/>
        <v>0</v>
      </c>
    </row>
    <row r="1929" spans="1:36" x14ac:dyDescent="0.25">
      <c r="A1929" s="20" t="s">
        <v>570</v>
      </c>
      <c r="B1929" s="20" t="s">
        <v>34</v>
      </c>
      <c r="C1929" s="20" t="s">
        <v>35</v>
      </c>
      <c r="D1929" s="20" t="s">
        <v>446</v>
      </c>
      <c r="E1929" s="20" t="str">
        <f>VLOOKUP(D1929,'Коды программ'!$A$2:$B$578,2,FALSE)</f>
        <v>Техника и искусство фотографии</v>
      </c>
      <c r="F1929" s="20" t="s">
        <v>0</v>
      </c>
      <c r="G1929" s="20" t="s">
        <v>38</v>
      </c>
      <c r="H1929" s="20">
        <v>4</v>
      </c>
      <c r="I1929" s="20">
        <v>3</v>
      </c>
      <c r="J1929" s="20">
        <v>2</v>
      </c>
      <c r="K1929" s="20">
        <v>1</v>
      </c>
      <c r="L1929" s="20">
        <v>0</v>
      </c>
      <c r="M1929" s="20">
        <v>0</v>
      </c>
      <c r="N1929" s="20">
        <v>0</v>
      </c>
      <c r="O1929" s="20">
        <v>0</v>
      </c>
      <c r="P1929" s="20">
        <v>0</v>
      </c>
      <c r="Q1929" s="20">
        <v>0</v>
      </c>
      <c r="R1929" s="20">
        <v>0</v>
      </c>
      <c r="S1929" s="20">
        <v>0</v>
      </c>
      <c r="T1929" s="20">
        <v>1</v>
      </c>
      <c r="U1929" s="20">
        <v>0</v>
      </c>
      <c r="V1929" s="20">
        <v>0</v>
      </c>
      <c r="W1929" s="20">
        <v>0</v>
      </c>
      <c r="X1929" s="20">
        <v>0</v>
      </c>
      <c r="Y1929" s="20">
        <v>0</v>
      </c>
      <c r="Z1929" s="20">
        <v>0</v>
      </c>
      <c r="AA1929" s="20">
        <v>0</v>
      </c>
      <c r="AB1929" s="20">
        <v>0</v>
      </c>
      <c r="AC1929" s="20">
        <v>0</v>
      </c>
      <c r="AD1929" s="20">
        <v>0</v>
      </c>
      <c r="AE1929" s="20">
        <v>0</v>
      </c>
      <c r="AF1929" s="20">
        <v>0</v>
      </c>
      <c r="AG1929" s="20">
        <v>0</v>
      </c>
      <c r="AH1929" s="20" t="s">
        <v>442</v>
      </c>
      <c r="AI1929" s="20" t="str">
        <f t="shared" si="178"/>
        <v>проверка пройдена</v>
      </c>
      <c r="AJ1929" s="21" t="b">
        <f t="shared" si="179"/>
        <v>0</v>
      </c>
    </row>
    <row r="1930" spans="1:36" hidden="1" x14ac:dyDescent="0.25">
      <c r="A1930" s="20" t="s">
        <v>570</v>
      </c>
      <c r="B1930" s="20" t="s">
        <v>34</v>
      </c>
      <c r="C1930" s="20" t="s">
        <v>35</v>
      </c>
      <c r="D1930" s="20" t="s">
        <v>446</v>
      </c>
      <c r="E1930" s="20" t="str">
        <f>VLOOKUP(D1930,'Коды программ'!$A$2:$B$578,2,FALSE)</f>
        <v>Техника и искусство фотографии</v>
      </c>
      <c r="F1930" s="20" t="s">
        <v>1</v>
      </c>
      <c r="G1930" s="20" t="s">
        <v>40</v>
      </c>
      <c r="H1930" s="20">
        <v>1</v>
      </c>
      <c r="I1930" s="20">
        <v>1</v>
      </c>
      <c r="J1930" s="20">
        <v>1</v>
      </c>
      <c r="K1930" s="20">
        <v>0</v>
      </c>
      <c r="L1930" s="20">
        <v>0</v>
      </c>
      <c r="M1930" s="20">
        <v>0</v>
      </c>
      <c r="N1930" s="20">
        <v>0</v>
      </c>
      <c r="O1930" s="20">
        <v>0</v>
      </c>
      <c r="P1930" s="20">
        <v>0</v>
      </c>
      <c r="Q1930" s="20">
        <v>0</v>
      </c>
      <c r="R1930" s="20">
        <v>0</v>
      </c>
      <c r="S1930" s="20">
        <v>0</v>
      </c>
      <c r="T1930" s="20">
        <v>0</v>
      </c>
      <c r="U1930" s="20">
        <v>0</v>
      </c>
      <c r="V1930" s="20">
        <v>0</v>
      </c>
      <c r="W1930" s="20">
        <v>0</v>
      </c>
      <c r="X1930" s="20">
        <v>0</v>
      </c>
      <c r="Y1930" s="20">
        <v>0</v>
      </c>
      <c r="Z1930" s="20">
        <v>0</v>
      </c>
      <c r="AA1930" s="20">
        <v>0</v>
      </c>
      <c r="AB1930" s="20">
        <v>0</v>
      </c>
      <c r="AC1930" s="20">
        <v>0</v>
      </c>
      <c r="AD1930" s="20">
        <v>0</v>
      </c>
      <c r="AE1930" s="20">
        <v>0</v>
      </c>
      <c r="AF1930" s="20">
        <v>0</v>
      </c>
      <c r="AG1930" s="20">
        <v>0</v>
      </c>
      <c r="AH1930" s="20"/>
      <c r="AI1930" s="20" t="str">
        <f t="shared" ref="AI1930:AI1953" si="180">IF(H1930=I1930+L1930+M1930+N1930+O1930+P1930+Q1930+R1930+S1930+T1930+U1930+V1930+W1930+X1930+Y1930+Z1930+AA1930+AB1930+AC1930+AD1930+AE1930+AF1930+AG1930,"проверка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930" s="21" t="b">
        <f t="shared" ref="AJ1930:AJ1953" si="181">IF(OR(J1930&gt;I1930,K1930&gt;I1930),TRUE,FALSE)</f>
        <v>0</v>
      </c>
    </row>
    <row r="1931" spans="1:36" hidden="1" x14ac:dyDescent="0.25">
      <c r="A1931" s="20" t="s">
        <v>570</v>
      </c>
      <c r="B1931" s="20" t="s">
        <v>34</v>
      </c>
      <c r="C1931" s="20" t="s">
        <v>35</v>
      </c>
      <c r="D1931" s="20" t="s">
        <v>446</v>
      </c>
      <c r="E1931" s="20" t="str">
        <f>VLOOKUP(D1931,'Коды программ'!$A$2:$B$578,2,FALSE)</f>
        <v>Техника и искусство фотографии</v>
      </c>
      <c r="F1931" s="20" t="s">
        <v>2</v>
      </c>
      <c r="G1931" s="20" t="s">
        <v>41</v>
      </c>
      <c r="H1931" s="20">
        <v>1</v>
      </c>
      <c r="I1931" s="20">
        <v>1</v>
      </c>
      <c r="J1931" s="20">
        <v>1</v>
      </c>
      <c r="K1931" s="20">
        <v>0</v>
      </c>
      <c r="L1931" s="20">
        <v>0</v>
      </c>
      <c r="M1931" s="20">
        <v>0</v>
      </c>
      <c r="N1931" s="20">
        <v>0</v>
      </c>
      <c r="O1931" s="20">
        <v>0</v>
      </c>
      <c r="P1931" s="20">
        <v>0</v>
      </c>
      <c r="Q1931" s="20">
        <v>0</v>
      </c>
      <c r="R1931" s="20">
        <v>0</v>
      </c>
      <c r="S1931" s="20">
        <v>0</v>
      </c>
      <c r="T1931" s="20">
        <v>0</v>
      </c>
      <c r="U1931" s="20">
        <v>0</v>
      </c>
      <c r="V1931" s="20">
        <v>0</v>
      </c>
      <c r="W1931" s="20">
        <v>0</v>
      </c>
      <c r="X1931" s="20">
        <v>0</v>
      </c>
      <c r="Y1931" s="20">
        <v>0</v>
      </c>
      <c r="Z1931" s="20">
        <v>0</v>
      </c>
      <c r="AA1931" s="20">
        <v>0</v>
      </c>
      <c r="AB1931" s="20">
        <v>0</v>
      </c>
      <c r="AC1931" s="20">
        <v>0</v>
      </c>
      <c r="AD1931" s="20">
        <v>0</v>
      </c>
      <c r="AE1931" s="20">
        <v>0</v>
      </c>
      <c r="AF1931" s="20">
        <v>0</v>
      </c>
      <c r="AG1931" s="20">
        <v>0</v>
      </c>
      <c r="AH1931" s="20"/>
      <c r="AI1931" s="20" t="str">
        <f t="shared" si="180"/>
        <v>проверка пройдена</v>
      </c>
      <c r="AJ1931" s="21" t="b">
        <f t="shared" si="181"/>
        <v>0</v>
      </c>
    </row>
    <row r="1932" spans="1:36" hidden="1" x14ac:dyDescent="0.25">
      <c r="A1932" s="20" t="s">
        <v>570</v>
      </c>
      <c r="B1932" s="20" t="s">
        <v>34</v>
      </c>
      <c r="C1932" s="20" t="s">
        <v>35</v>
      </c>
      <c r="D1932" s="20" t="s">
        <v>446</v>
      </c>
      <c r="E1932" s="20" t="str">
        <f>VLOOKUP(D1932,'Коды программ'!$A$2:$B$578,2,FALSE)</f>
        <v>Техника и искусство фотографии</v>
      </c>
      <c r="F1932" s="20" t="s">
        <v>3</v>
      </c>
      <c r="G1932" s="20" t="s">
        <v>42</v>
      </c>
      <c r="H1932" s="20">
        <v>0</v>
      </c>
      <c r="I1932" s="20">
        <v>0</v>
      </c>
      <c r="J1932" s="20">
        <v>0</v>
      </c>
      <c r="K1932" s="20">
        <v>0</v>
      </c>
      <c r="L1932" s="20">
        <v>0</v>
      </c>
      <c r="M1932" s="20">
        <v>0</v>
      </c>
      <c r="N1932" s="20">
        <v>0</v>
      </c>
      <c r="O1932" s="20">
        <v>0</v>
      </c>
      <c r="P1932" s="20">
        <v>0</v>
      </c>
      <c r="Q1932" s="20">
        <v>0</v>
      </c>
      <c r="R1932" s="20">
        <v>0</v>
      </c>
      <c r="S1932" s="20">
        <v>0</v>
      </c>
      <c r="T1932" s="20">
        <v>0</v>
      </c>
      <c r="U1932" s="20">
        <v>0</v>
      </c>
      <c r="V1932" s="20">
        <v>0</v>
      </c>
      <c r="W1932" s="20">
        <v>0</v>
      </c>
      <c r="X1932" s="20">
        <v>0</v>
      </c>
      <c r="Y1932" s="20">
        <v>0</v>
      </c>
      <c r="Z1932" s="20">
        <v>0</v>
      </c>
      <c r="AA1932" s="20">
        <v>0</v>
      </c>
      <c r="AB1932" s="20">
        <v>0</v>
      </c>
      <c r="AC1932" s="20">
        <v>0</v>
      </c>
      <c r="AD1932" s="20">
        <v>0</v>
      </c>
      <c r="AE1932" s="20">
        <v>0</v>
      </c>
      <c r="AF1932" s="20">
        <v>0</v>
      </c>
      <c r="AG1932" s="20">
        <v>0</v>
      </c>
      <c r="AH1932" s="20"/>
      <c r="AI1932" s="20" t="str">
        <f t="shared" si="180"/>
        <v>проверка пройдена</v>
      </c>
      <c r="AJ1932" s="21" t="b">
        <f t="shared" si="181"/>
        <v>0</v>
      </c>
    </row>
    <row r="1933" spans="1:36" hidden="1" x14ac:dyDescent="0.25">
      <c r="A1933" s="20" t="s">
        <v>570</v>
      </c>
      <c r="B1933" s="20" t="s">
        <v>34</v>
      </c>
      <c r="C1933" s="20" t="s">
        <v>35</v>
      </c>
      <c r="D1933" s="20" t="s">
        <v>446</v>
      </c>
      <c r="E1933" s="20" t="str">
        <f>VLOOKUP(D1933,'Коды программ'!$A$2:$B$578,2,FALSE)</f>
        <v>Техника и искусство фотографии</v>
      </c>
      <c r="F1933" s="20" t="s">
        <v>4</v>
      </c>
      <c r="G1933" s="20" t="s">
        <v>43</v>
      </c>
      <c r="H1933" s="20">
        <v>0</v>
      </c>
      <c r="I1933" s="20">
        <v>0</v>
      </c>
      <c r="J1933" s="20">
        <v>0</v>
      </c>
      <c r="K1933" s="20">
        <v>0</v>
      </c>
      <c r="L1933" s="20">
        <v>0</v>
      </c>
      <c r="M1933" s="20">
        <v>0</v>
      </c>
      <c r="N1933" s="20">
        <v>0</v>
      </c>
      <c r="O1933" s="20">
        <v>0</v>
      </c>
      <c r="P1933" s="20">
        <v>0</v>
      </c>
      <c r="Q1933" s="20">
        <v>0</v>
      </c>
      <c r="R1933" s="20">
        <v>0</v>
      </c>
      <c r="S1933" s="20">
        <v>0</v>
      </c>
      <c r="T1933" s="20">
        <v>0</v>
      </c>
      <c r="U1933" s="20">
        <v>0</v>
      </c>
      <c r="V1933" s="20">
        <v>0</v>
      </c>
      <c r="W1933" s="20">
        <v>0</v>
      </c>
      <c r="X1933" s="20">
        <v>0</v>
      </c>
      <c r="Y1933" s="20">
        <v>0</v>
      </c>
      <c r="Z1933" s="20">
        <v>0</v>
      </c>
      <c r="AA1933" s="20">
        <v>0</v>
      </c>
      <c r="AB1933" s="20">
        <v>0</v>
      </c>
      <c r="AC1933" s="20">
        <v>0</v>
      </c>
      <c r="AD1933" s="20">
        <v>0</v>
      </c>
      <c r="AE1933" s="20">
        <v>0</v>
      </c>
      <c r="AF1933" s="20">
        <v>0</v>
      </c>
      <c r="AG1933" s="20">
        <v>0</v>
      </c>
      <c r="AH1933" s="20"/>
      <c r="AI1933" s="20" t="str">
        <f t="shared" si="180"/>
        <v>проверка пройдена</v>
      </c>
      <c r="AJ1933" s="21" t="b">
        <f t="shared" si="181"/>
        <v>0</v>
      </c>
    </row>
    <row r="1934" spans="1:36" x14ac:dyDescent="0.25">
      <c r="A1934" s="20" t="s">
        <v>571</v>
      </c>
      <c r="B1934" s="20" t="s">
        <v>34</v>
      </c>
      <c r="C1934" s="20" t="s">
        <v>35</v>
      </c>
      <c r="D1934" s="20" t="s">
        <v>79</v>
      </c>
      <c r="E1934" s="20" t="str">
        <f>VLOOKUP(D1934,'Коды программ'!$A$2:$B$578,2,FALSE)</f>
        <v>Экономика и бухгалтерский учет (по отраслям)</v>
      </c>
      <c r="F1934" s="20" t="s">
        <v>0</v>
      </c>
      <c r="G1934" s="20" t="s">
        <v>38</v>
      </c>
      <c r="H1934" s="20">
        <v>17</v>
      </c>
      <c r="I1934" s="20">
        <v>11</v>
      </c>
      <c r="J1934" s="20">
        <v>2</v>
      </c>
      <c r="K1934" s="20"/>
      <c r="L1934" s="20">
        <v>2</v>
      </c>
      <c r="M1934" s="20"/>
      <c r="N1934" s="20"/>
      <c r="O1934" s="20"/>
      <c r="P1934" s="20"/>
      <c r="Q1934" s="20"/>
      <c r="R1934" s="20"/>
      <c r="S1934" s="20"/>
      <c r="T1934" s="20"/>
      <c r="U1934" s="20"/>
      <c r="V1934" s="20"/>
      <c r="W1934" s="20"/>
      <c r="X1934" s="20"/>
      <c r="Y1934" s="20"/>
      <c r="Z1934" s="20"/>
      <c r="AA1934" s="20"/>
      <c r="AB1934" s="20">
        <v>4</v>
      </c>
      <c r="AC1934" s="20"/>
      <c r="AD1934" s="20"/>
      <c r="AE1934" s="20"/>
      <c r="AF1934" s="20"/>
      <c r="AG1934" s="20"/>
      <c r="AH1934" s="20" t="s">
        <v>448</v>
      </c>
      <c r="AI1934" s="20" t="str">
        <f t="shared" si="180"/>
        <v>проверка пройдена</v>
      </c>
      <c r="AJ1934" s="21" t="b">
        <f t="shared" si="181"/>
        <v>0</v>
      </c>
    </row>
    <row r="1935" spans="1:36" hidden="1" x14ac:dyDescent="0.25">
      <c r="A1935" s="20" t="s">
        <v>571</v>
      </c>
      <c r="B1935" s="20" t="s">
        <v>34</v>
      </c>
      <c r="C1935" s="20" t="s">
        <v>35</v>
      </c>
      <c r="D1935" s="20" t="s">
        <v>79</v>
      </c>
      <c r="E1935" s="20" t="str">
        <f>VLOOKUP(D1935,'Коды программ'!$A$2:$B$578,2,FALSE)</f>
        <v>Экономика и бухгалтерский учет (по отраслям)</v>
      </c>
      <c r="F1935" s="20" t="s">
        <v>1</v>
      </c>
      <c r="G1935" s="20" t="s">
        <v>40</v>
      </c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  <c r="R1935" s="20"/>
      <c r="S1935" s="20"/>
      <c r="T1935" s="20"/>
      <c r="U1935" s="20"/>
      <c r="V1935" s="20"/>
      <c r="W1935" s="20"/>
      <c r="X1935" s="20"/>
      <c r="Y1935" s="20"/>
      <c r="Z1935" s="20"/>
      <c r="AA1935" s="20"/>
      <c r="AB1935" s="20"/>
      <c r="AC1935" s="20"/>
      <c r="AD1935" s="20"/>
      <c r="AE1935" s="20"/>
      <c r="AF1935" s="20"/>
      <c r="AG1935" s="20"/>
      <c r="AH1935" s="20"/>
      <c r="AI1935" s="20" t="str">
        <f t="shared" si="180"/>
        <v>проверка пройдена</v>
      </c>
      <c r="AJ1935" s="21" t="b">
        <f t="shared" si="181"/>
        <v>0</v>
      </c>
    </row>
    <row r="1936" spans="1:36" hidden="1" x14ac:dyDescent="0.25">
      <c r="A1936" s="20" t="s">
        <v>571</v>
      </c>
      <c r="B1936" s="20" t="s">
        <v>34</v>
      </c>
      <c r="C1936" s="20" t="s">
        <v>35</v>
      </c>
      <c r="D1936" s="20" t="s">
        <v>79</v>
      </c>
      <c r="E1936" s="20" t="str">
        <f>VLOOKUP(D1936,'Коды программ'!$A$2:$B$578,2,FALSE)</f>
        <v>Экономика и бухгалтерский учет (по отраслям)</v>
      </c>
      <c r="F1936" s="20" t="s">
        <v>2</v>
      </c>
      <c r="G1936" s="20" t="s">
        <v>41</v>
      </c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  <c r="R1936" s="20"/>
      <c r="S1936" s="20"/>
      <c r="T1936" s="20"/>
      <c r="U1936" s="20"/>
      <c r="V1936" s="20"/>
      <c r="W1936" s="20"/>
      <c r="X1936" s="20"/>
      <c r="Y1936" s="20"/>
      <c r="Z1936" s="20"/>
      <c r="AA1936" s="20"/>
      <c r="AB1936" s="20"/>
      <c r="AC1936" s="20"/>
      <c r="AD1936" s="20"/>
      <c r="AE1936" s="20"/>
      <c r="AF1936" s="20"/>
      <c r="AG1936" s="20"/>
      <c r="AH1936" s="20"/>
      <c r="AI1936" s="20" t="str">
        <f t="shared" si="180"/>
        <v>проверка пройдена</v>
      </c>
      <c r="AJ1936" s="21" t="b">
        <f t="shared" si="181"/>
        <v>0</v>
      </c>
    </row>
    <row r="1937" spans="1:36" hidden="1" x14ac:dyDescent="0.25">
      <c r="A1937" s="20" t="s">
        <v>571</v>
      </c>
      <c r="B1937" s="20" t="s">
        <v>34</v>
      </c>
      <c r="C1937" s="20" t="s">
        <v>35</v>
      </c>
      <c r="D1937" s="20" t="s">
        <v>79</v>
      </c>
      <c r="E1937" s="20" t="str">
        <f>VLOOKUP(D1937,'Коды программ'!$A$2:$B$578,2,FALSE)</f>
        <v>Экономика и бухгалтерский учет (по отраслям)</v>
      </c>
      <c r="F1937" s="20" t="s">
        <v>3</v>
      </c>
      <c r="G1937" s="20" t="s">
        <v>42</v>
      </c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  <c r="R1937" s="20"/>
      <c r="S1937" s="20"/>
      <c r="T1937" s="20"/>
      <c r="U1937" s="20"/>
      <c r="V1937" s="20"/>
      <c r="W1937" s="20"/>
      <c r="X1937" s="20"/>
      <c r="Y1937" s="20"/>
      <c r="Z1937" s="20"/>
      <c r="AA1937" s="20"/>
      <c r="AB1937" s="20"/>
      <c r="AC1937" s="20"/>
      <c r="AD1937" s="20"/>
      <c r="AE1937" s="20"/>
      <c r="AF1937" s="20"/>
      <c r="AG1937" s="20"/>
      <c r="AH1937" s="20"/>
      <c r="AI1937" s="20" t="str">
        <f t="shared" si="180"/>
        <v>проверка пройдена</v>
      </c>
      <c r="AJ1937" s="21" t="b">
        <f t="shared" si="181"/>
        <v>0</v>
      </c>
    </row>
    <row r="1938" spans="1:36" hidden="1" x14ac:dyDescent="0.25">
      <c r="A1938" s="20" t="s">
        <v>571</v>
      </c>
      <c r="B1938" s="20" t="s">
        <v>34</v>
      </c>
      <c r="C1938" s="20" t="s">
        <v>35</v>
      </c>
      <c r="D1938" s="20" t="s">
        <v>79</v>
      </c>
      <c r="E1938" s="20" t="str">
        <f>VLOOKUP(D1938,'Коды программ'!$A$2:$B$578,2,FALSE)</f>
        <v>Экономика и бухгалтерский учет (по отраслям)</v>
      </c>
      <c r="F1938" s="20" t="s">
        <v>4</v>
      </c>
      <c r="G1938" s="20" t="s">
        <v>43</v>
      </c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  <c r="T1938" s="20"/>
      <c r="U1938" s="20"/>
      <c r="V1938" s="20"/>
      <c r="W1938" s="20"/>
      <c r="X1938" s="20"/>
      <c r="Y1938" s="20"/>
      <c r="Z1938" s="20"/>
      <c r="AA1938" s="20"/>
      <c r="AB1938" s="20"/>
      <c r="AC1938" s="20"/>
      <c r="AD1938" s="20"/>
      <c r="AE1938" s="20"/>
      <c r="AF1938" s="20"/>
      <c r="AG1938" s="20"/>
      <c r="AH1938" s="20"/>
      <c r="AI1938" s="20" t="str">
        <f t="shared" si="180"/>
        <v>проверка пройдена</v>
      </c>
      <c r="AJ1938" s="21" t="b">
        <f t="shared" si="181"/>
        <v>0</v>
      </c>
    </row>
    <row r="1939" spans="1:36" x14ac:dyDescent="0.25">
      <c r="A1939" s="20" t="s">
        <v>571</v>
      </c>
      <c r="B1939" s="20" t="s">
        <v>34</v>
      </c>
      <c r="C1939" s="20" t="s">
        <v>35</v>
      </c>
      <c r="D1939" s="20" t="s">
        <v>164</v>
      </c>
      <c r="E1939" s="20" t="str">
        <f>VLOOKUP(D1939,'Коды программ'!$A$2:$B$578,2,FALSE)</f>
        <v>Операционная деятельность в логистике</v>
      </c>
      <c r="F1939" s="20" t="s">
        <v>0</v>
      </c>
      <c r="G1939" s="20" t="s">
        <v>38</v>
      </c>
      <c r="H1939" s="20">
        <v>16</v>
      </c>
      <c r="I1939" s="20">
        <v>14</v>
      </c>
      <c r="J1939" s="20"/>
      <c r="K1939" s="20"/>
      <c r="L1939" s="20"/>
      <c r="M1939" s="20"/>
      <c r="N1939" s="20"/>
      <c r="O1939" s="20"/>
      <c r="P1939" s="20"/>
      <c r="Q1939" s="20"/>
      <c r="R1939" s="20"/>
      <c r="S1939" s="20"/>
      <c r="T1939" s="20"/>
      <c r="U1939" s="20"/>
      <c r="V1939" s="20"/>
      <c r="W1939" s="20"/>
      <c r="X1939" s="20"/>
      <c r="Y1939" s="20"/>
      <c r="Z1939" s="20"/>
      <c r="AA1939" s="20"/>
      <c r="AB1939" s="20">
        <v>2</v>
      </c>
      <c r="AC1939" s="20"/>
      <c r="AD1939" s="20"/>
      <c r="AE1939" s="20"/>
      <c r="AF1939" s="20"/>
      <c r="AG1939" s="20"/>
      <c r="AH1939" s="20" t="s">
        <v>448</v>
      </c>
      <c r="AI1939" s="20" t="str">
        <f t="shared" si="180"/>
        <v>проверка пройдена</v>
      </c>
      <c r="AJ1939" s="21" t="b">
        <f t="shared" si="181"/>
        <v>0</v>
      </c>
    </row>
    <row r="1940" spans="1:36" hidden="1" x14ac:dyDescent="0.25">
      <c r="A1940" s="20" t="s">
        <v>571</v>
      </c>
      <c r="B1940" s="20" t="s">
        <v>34</v>
      </c>
      <c r="C1940" s="20" t="s">
        <v>35</v>
      </c>
      <c r="D1940" s="20" t="s">
        <v>164</v>
      </c>
      <c r="E1940" s="20" t="str">
        <f>VLOOKUP(D1940,'Коды программ'!$A$2:$B$578,2,FALSE)</f>
        <v>Операционная деятельность в логистике</v>
      </c>
      <c r="F1940" s="20" t="s">
        <v>1</v>
      </c>
      <c r="G1940" s="20" t="s">
        <v>40</v>
      </c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  <c r="X1940" s="20"/>
      <c r="Y1940" s="20"/>
      <c r="Z1940" s="20"/>
      <c r="AA1940" s="20"/>
      <c r="AB1940" s="20"/>
      <c r="AC1940" s="20"/>
      <c r="AD1940" s="20"/>
      <c r="AE1940" s="20"/>
      <c r="AF1940" s="20"/>
      <c r="AG1940" s="20"/>
      <c r="AH1940" s="20"/>
      <c r="AI1940" s="20" t="str">
        <f t="shared" si="180"/>
        <v>проверка пройдена</v>
      </c>
      <c r="AJ1940" s="21" t="b">
        <f t="shared" si="181"/>
        <v>0</v>
      </c>
    </row>
    <row r="1941" spans="1:36" hidden="1" x14ac:dyDescent="0.25">
      <c r="A1941" s="20" t="s">
        <v>571</v>
      </c>
      <c r="B1941" s="20" t="s">
        <v>34</v>
      </c>
      <c r="C1941" s="20" t="s">
        <v>35</v>
      </c>
      <c r="D1941" s="20" t="s">
        <v>164</v>
      </c>
      <c r="E1941" s="20" t="str">
        <f>VLOOKUP(D1941,'Коды программ'!$A$2:$B$578,2,FALSE)</f>
        <v>Операционная деятельность в логистике</v>
      </c>
      <c r="F1941" s="20" t="s">
        <v>2</v>
      </c>
      <c r="G1941" s="20" t="s">
        <v>41</v>
      </c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  <c r="R1941" s="20"/>
      <c r="S1941" s="20"/>
      <c r="T1941" s="20"/>
      <c r="U1941" s="20"/>
      <c r="V1941" s="20"/>
      <c r="W1941" s="20"/>
      <c r="X1941" s="20"/>
      <c r="Y1941" s="20"/>
      <c r="Z1941" s="20"/>
      <c r="AA1941" s="20"/>
      <c r="AB1941" s="20"/>
      <c r="AC1941" s="20"/>
      <c r="AD1941" s="20"/>
      <c r="AE1941" s="20"/>
      <c r="AF1941" s="20"/>
      <c r="AG1941" s="20"/>
      <c r="AH1941" s="20"/>
      <c r="AI1941" s="20" t="str">
        <f t="shared" si="180"/>
        <v>проверка пройдена</v>
      </c>
      <c r="AJ1941" s="21" t="b">
        <f t="shared" si="181"/>
        <v>0</v>
      </c>
    </row>
    <row r="1942" spans="1:36" hidden="1" x14ac:dyDescent="0.25">
      <c r="A1942" s="20" t="s">
        <v>571</v>
      </c>
      <c r="B1942" s="20" t="s">
        <v>34</v>
      </c>
      <c r="C1942" s="20" t="s">
        <v>35</v>
      </c>
      <c r="D1942" s="20" t="s">
        <v>164</v>
      </c>
      <c r="E1942" s="20" t="str">
        <f>VLOOKUP(D1942,'Коды программ'!$A$2:$B$578,2,FALSE)</f>
        <v>Операционная деятельность в логистике</v>
      </c>
      <c r="F1942" s="20" t="s">
        <v>3</v>
      </c>
      <c r="G1942" s="20" t="s">
        <v>42</v>
      </c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  <c r="T1942" s="20"/>
      <c r="U1942" s="20"/>
      <c r="V1942" s="20"/>
      <c r="W1942" s="20"/>
      <c r="X1942" s="20"/>
      <c r="Y1942" s="20"/>
      <c r="Z1942" s="20"/>
      <c r="AA1942" s="20"/>
      <c r="AB1942" s="20"/>
      <c r="AC1942" s="20"/>
      <c r="AD1942" s="20"/>
      <c r="AE1942" s="20"/>
      <c r="AF1942" s="20"/>
      <c r="AG1942" s="20"/>
      <c r="AH1942" s="20"/>
      <c r="AI1942" s="20" t="str">
        <f t="shared" si="180"/>
        <v>проверка пройдена</v>
      </c>
      <c r="AJ1942" s="21" t="b">
        <f t="shared" si="181"/>
        <v>0</v>
      </c>
    </row>
    <row r="1943" spans="1:36" hidden="1" x14ac:dyDescent="0.25">
      <c r="A1943" s="20" t="s">
        <v>571</v>
      </c>
      <c r="B1943" s="20" t="s">
        <v>34</v>
      </c>
      <c r="C1943" s="20" t="s">
        <v>35</v>
      </c>
      <c r="D1943" s="20" t="s">
        <v>164</v>
      </c>
      <c r="E1943" s="20" t="str">
        <f>VLOOKUP(D1943,'Коды программ'!$A$2:$B$578,2,FALSE)</f>
        <v>Операционная деятельность в логистике</v>
      </c>
      <c r="F1943" s="20" t="s">
        <v>4</v>
      </c>
      <c r="G1943" s="20" t="s">
        <v>43</v>
      </c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  <c r="R1943" s="20"/>
      <c r="S1943" s="20"/>
      <c r="T1943" s="20"/>
      <c r="U1943" s="20"/>
      <c r="V1943" s="20"/>
      <c r="W1943" s="20"/>
      <c r="X1943" s="20"/>
      <c r="Y1943" s="20"/>
      <c r="Z1943" s="20"/>
      <c r="AA1943" s="20"/>
      <c r="AB1943" s="20"/>
      <c r="AC1943" s="20"/>
      <c r="AD1943" s="20"/>
      <c r="AE1943" s="20"/>
      <c r="AF1943" s="20"/>
      <c r="AG1943" s="20"/>
      <c r="AH1943" s="20"/>
      <c r="AI1943" s="20" t="str">
        <f t="shared" si="180"/>
        <v>проверка пройдена</v>
      </c>
      <c r="AJ1943" s="21" t="b">
        <f t="shared" si="181"/>
        <v>0</v>
      </c>
    </row>
    <row r="1944" spans="1:36" x14ac:dyDescent="0.25">
      <c r="A1944" s="20" t="s">
        <v>571</v>
      </c>
      <c r="B1944" s="20" t="s">
        <v>34</v>
      </c>
      <c r="C1944" s="20" t="s">
        <v>35</v>
      </c>
      <c r="D1944" s="20" t="s">
        <v>256</v>
      </c>
      <c r="E1944" s="20" t="str">
        <f>VLOOKUP(D1944,'Коды программ'!$A$2:$B$578,2,FALSE)</f>
        <v>Банковское дело</v>
      </c>
      <c r="F1944" s="20" t="s">
        <v>0</v>
      </c>
      <c r="G1944" s="20" t="s">
        <v>38</v>
      </c>
      <c r="H1944" s="20">
        <v>1</v>
      </c>
      <c r="I1944" s="20">
        <v>1</v>
      </c>
      <c r="J1944" s="20"/>
      <c r="K1944" s="20"/>
      <c r="L1944" s="20"/>
      <c r="M1944" s="20"/>
      <c r="N1944" s="20"/>
      <c r="O1944" s="20"/>
      <c r="P1944" s="20"/>
      <c r="Q1944" s="20"/>
      <c r="R1944" s="20"/>
      <c r="S1944" s="20"/>
      <c r="T1944" s="20"/>
      <c r="U1944" s="20"/>
      <c r="V1944" s="20"/>
      <c r="W1944" s="20"/>
      <c r="X1944" s="20"/>
      <c r="Y1944" s="20"/>
      <c r="Z1944" s="20"/>
      <c r="AA1944" s="20"/>
      <c r="AB1944" s="20"/>
      <c r="AC1944" s="20"/>
      <c r="AD1944" s="20"/>
      <c r="AE1944" s="20"/>
      <c r="AF1944" s="20"/>
      <c r="AG1944" s="20"/>
      <c r="AH1944" s="20"/>
      <c r="AI1944" s="20" t="str">
        <f t="shared" si="180"/>
        <v>проверка пройдена</v>
      </c>
      <c r="AJ1944" s="21" t="b">
        <f t="shared" si="181"/>
        <v>0</v>
      </c>
    </row>
    <row r="1945" spans="1:36" hidden="1" x14ac:dyDescent="0.25">
      <c r="A1945" s="20" t="s">
        <v>571</v>
      </c>
      <c r="B1945" s="20" t="s">
        <v>34</v>
      </c>
      <c r="C1945" s="20" t="s">
        <v>35</v>
      </c>
      <c r="D1945" s="20" t="s">
        <v>256</v>
      </c>
      <c r="E1945" s="20" t="str">
        <f>VLOOKUP(D1945,'Коды программ'!$A$2:$B$578,2,FALSE)</f>
        <v>Банковское дело</v>
      </c>
      <c r="F1945" s="20" t="s">
        <v>1</v>
      </c>
      <c r="G1945" s="20" t="s">
        <v>40</v>
      </c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  <c r="S1945" s="20"/>
      <c r="T1945" s="20"/>
      <c r="U1945" s="20"/>
      <c r="V1945" s="20"/>
      <c r="W1945" s="20"/>
      <c r="X1945" s="20"/>
      <c r="Y1945" s="20"/>
      <c r="Z1945" s="20"/>
      <c r="AA1945" s="20"/>
      <c r="AB1945" s="20"/>
      <c r="AC1945" s="20"/>
      <c r="AD1945" s="20"/>
      <c r="AE1945" s="20"/>
      <c r="AF1945" s="20"/>
      <c r="AG1945" s="20"/>
      <c r="AH1945" s="20"/>
      <c r="AI1945" s="20" t="str">
        <f t="shared" si="180"/>
        <v>проверка пройдена</v>
      </c>
      <c r="AJ1945" s="21" t="b">
        <f t="shared" si="181"/>
        <v>0</v>
      </c>
    </row>
    <row r="1946" spans="1:36" hidden="1" x14ac:dyDescent="0.25">
      <c r="A1946" s="20" t="s">
        <v>571</v>
      </c>
      <c r="B1946" s="20" t="s">
        <v>34</v>
      </c>
      <c r="C1946" s="20" t="s">
        <v>35</v>
      </c>
      <c r="D1946" s="20" t="s">
        <v>256</v>
      </c>
      <c r="E1946" s="20" t="str">
        <f>VLOOKUP(D1946,'Коды программ'!$A$2:$B$578,2,FALSE)</f>
        <v>Банковское дело</v>
      </c>
      <c r="F1946" s="20" t="s">
        <v>2</v>
      </c>
      <c r="G1946" s="20" t="s">
        <v>41</v>
      </c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  <c r="S1946" s="20"/>
      <c r="T1946" s="20"/>
      <c r="U1946" s="20"/>
      <c r="V1946" s="20"/>
      <c r="W1946" s="20"/>
      <c r="X1946" s="20"/>
      <c r="Y1946" s="20"/>
      <c r="Z1946" s="20"/>
      <c r="AA1946" s="20"/>
      <c r="AB1946" s="20"/>
      <c r="AC1946" s="20"/>
      <c r="AD1946" s="20"/>
      <c r="AE1946" s="20"/>
      <c r="AF1946" s="20"/>
      <c r="AG1946" s="20"/>
      <c r="AH1946" s="20"/>
      <c r="AI1946" s="20" t="str">
        <f t="shared" si="180"/>
        <v>проверка пройдена</v>
      </c>
      <c r="AJ1946" s="21" t="b">
        <f t="shared" si="181"/>
        <v>0</v>
      </c>
    </row>
    <row r="1947" spans="1:36" hidden="1" x14ac:dyDescent="0.25">
      <c r="A1947" s="20" t="s">
        <v>571</v>
      </c>
      <c r="B1947" s="20" t="s">
        <v>34</v>
      </c>
      <c r="C1947" s="20" t="s">
        <v>35</v>
      </c>
      <c r="D1947" s="20" t="s">
        <v>256</v>
      </c>
      <c r="E1947" s="20" t="str">
        <f>VLOOKUP(D1947,'Коды программ'!$A$2:$B$578,2,FALSE)</f>
        <v>Банковское дело</v>
      </c>
      <c r="F1947" s="20" t="s">
        <v>3</v>
      </c>
      <c r="G1947" s="20" t="s">
        <v>42</v>
      </c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  <c r="R1947" s="20"/>
      <c r="S1947" s="20"/>
      <c r="T1947" s="20"/>
      <c r="U1947" s="20"/>
      <c r="V1947" s="20"/>
      <c r="W1947" s="20"/>
      <c r="X1947" s="20"/>
      <c r="Y1947" s="20"/>
      <c r="Z1947" s="20"/>
      <c r="AA1947" s="20"/>
      <c r="AB1947" s="20"/>
      <c r="AC1947" s="20"/>
      <c r="AD1947" s="20"/>
      <c r="AE1947" s="20"/>
      <c r="AF1947" s="20"/>
      <c r="AG1947" s="20"/>
      <c r="AH1947" s="20"/>
      <c r="AI1947" s="20" t="str">
        <f t="shared" si="180"/>
        <v>проверка пройдена</v>
      </c>
      <c r="AJ1947" s="21" t="b">
        <f t="shared" si="181"/>
        <v>0</v>
      </c>
    </row>
    <row r="1948" spans="1:36" hidden="1" x14ac:dyDescent="0.25">
      <c r="A1948" s="20" t="s">
        <v>571</v>
      </c>
      <c r="B1948" s="20" t="s">
        <v>34</v>
      </c>
      <c r="C1948" s="20" t="s">
        <v>35</v>
      </c>
      <c r="D1948" s="20" t="s">
        <v>256</v>
      </c>
      <c r="E1948" s="20" t="str">
        <f>VLOOKUP(D1948,'Коды программ'!$A$2:$B$578,2,FALSE)</f>
        <v>Банковское дело</v>
      </c>
      <c r="F1948" s="20" t="s">
        <v>4</v>
      </c>
      <c r="G1948" s="20" t="s">
        <v>43</v>
      </c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  <c r="R1948" s="20"/>
      <c r="S1948" s="20"/>
      <c r="T1948" s="20"/>
      <c r="U1948" s="20"/>
      <c r="V1948" s="20"/>
      <c r="W1948" s="20"/>
      <c r="X1948" s="20"/>
      <c r="Y1948" s="20"/>
      <c r="Z1948" s="20"/>
      <c r="AA1948" s="20"/>
      <c r="AB1948" s="20"/>
      <c r="AC1948" s="20"/>
      <c r="AD1948" s="20"/>
      <c r="AE1948" s="20"/>
      <c r="AF1948" s="20"/>
      <c r="AG1948" s="20"/>
      <c r="AH1948" s="20"/>
      <c r="AI1948" s="20" t="str">
        <f t="shared" si="180"/>
        <v>проверка пройдена</v>
      </c>
      <c r="AJ1948" s="21" t="b">
        <f t="shared" si="181"/>
        <v>0</v>
      </c>
    </row>
    <row r="1949" spans="1:36" x14ac:dyDescent="0.25">
      <c r="A1949" s="20" t="s">
        <v>571</v>
      </c>
      <c r="B1949" s="20" t="s">
        <v>34</v>
      </c>
      <c r="C1949" s="20" t="s">
        <v>35</v>
      </c>
      <c r="D1949" s="20" t="s">
        <v>178</v>
      </c>
      <c r="E1949" s="20" t="str">
        <f>VLOOKUP(D1949,'Коды программ'!$A$2:$B$578,2,FALSE)</f>
        <v>Право и организация социального обеспечения</v>
      </c>
      <c r="F1949" s="20" t="s">
        <v>0</v>
      </c>
      <c r="G1949" s="20" t="s">
        <v>38</v>
      </c>
      <c r="H1949" s="20">
        <v>98</v>
      </c>
      <c r="I1949" s="20">
        <v>63</v>
      </c>
      <c r="J1949" s="20"/>
      <c r="K1949" s="20"/>
      <c r="L1949" s="20">
        <v>4</v>
      </c>
      <c r="M1949" s="20">
        <v>4</v>
      </c>
      <c r="N1949" s="20">
        <v>14</v>
      </c>
      <c r="O1949" s="20"/>
      <c r="P1949" s="20"/>
      <c r="Q1949" s="20"/>
      <c r="R1949" s="20"/>
      <c r="S1949" s="20"/>
      <c r="T1949" s="20"/>
      <c r="U1949" s="20"/>
      <c r="V1949" s="20"/>
      <c r="W1949" s="20"/>
      <c r="X1949" s="20"/>
      <c r="Y1949" s="20"/>
      <c r="Z1949" s="20"/>
      <c r="AA1949" s="20"/>
      <c r="AB1949" s="20">
        <v>13</v>
      </c>
      <c r="AC1949" s="20"/>
      <c r="AD1949" s="20"/>
      <c r="AE1949" s="20"/>
      <c r="AF1949" s="20"/>
      <c r="AG1949" s="20"/>
      <c r="AH1949" s="20" t="s">
        <v>448</v>
      </c>
      <c r="AI1949" s="20" t="str">
        <f t="shared" si="180"/>
        <v>проверка пройдена</v>
      </c>
      <c r="AJ1949" s="21" t="b">
        <f t="shared" si="181"/>
        <v>0</v>
      </c>
    </row>
    <row r="1950" spans="1:36" hidden="1" x14ac:dyDescent="0.25">
      <c r="A1950" s="20" t="s">
        <v>571</v>
      </c>
      <c r="B1950" s="20" t="s">
        <v>34</v>
      </c>
      <c r="C1950" s="20" t="s">
        <v>35</v>
      </c>
      <c r="D1950" s="20" t="s">
        <v>178</v>
      </c>
      <c r="E1950" s="20" t="str">
        <f>VLOOKUP(D1950,'Коды программ'!$A$2:$B$578,2,FALSE)</f>
        <v>Право и организация социального обеспечения</v>
      </c>
      <c r="F1950" s="20" t="s">
        <v>1</v>
      </c>
      <c r="G1950" s="20" t="s">
        <v>40</v>
      </c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  <c r="S1950" s="20"/>
      <c r="T1950" s="20"/>
      <c r="U1950" s="20"/>
      <c r="V1950" s="20"/>
      <c r="W1950" s="20"/>
      <c r="X1950" s="20"/>
      <c r="Y1950" s="20"/>
      <c r="Z1950" s="20"/>
      <c r="AA1950" s="20"/>
      <c r="AB1950" s="20"/>
      <c r="AC1950" s="20"/>
      <c r="AD1950" s="20"/>
      <c r="AE1950" s="20"/>
      <c r="AF1950" s="20"/>
      <c r="AG1950" s="20"/>
      <c r="AH1950" s="20"/>
      <c r="AI1950" s="20" t="str">
        <f t="shared" si="180"/>
        <v>проверка пройдена</v>
      </c>
      <c r="AJ1950" s="21" t="b">
        <f t="shared" si="181"/>
        <v>0</v>
      </c>
    </row>
    <row r="1951" spans="1:36" hidden="1" x14ac:dyDescent="0.25">
      <c r="A1951" s="20" t="s">
        <v>571</v>
      </c>
      <c r="B1951" s="20" t="s">
        <v>34</v>
      </c>
      <c r="C1951" s="20" t="s">
        <v>35</v>
      </c>
      <c r="D1951" s="20" t="s">
        <v>178</v>
      </c>
      <c r="E1951" s="20" t="str">
        <f>VLOOKUP(D1951,'Коды программ'!$A$2:$B$578,2,FALSE)</f>
        <v>Право и организация социального обеспечения</v>
      </c>
      <c r="F1951" s="20" t="s">
        <v>2</v>
      </c>
      <c r="G1951" s="20" t="s">
        <v>41</v>
      </c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  <c r="R1951" s="20"/>
      <c r="S1951" s="20"/>
      <c r="T1951" s="20"/>
      <c r="U1951" s="20"/>
      <c r="V1951" s="20"/>
      <c r="W1951" s="20"/>
      <c r="X1951" s="20"/>
      <c r="Y1951" s="20"/>
      <c r="Z1951" s="20"/>
      <c r="AA1951" s="20"/>
      <c r="AB1951" s="20"/>
      <c r="AC1951" s="20"/>
      <c r="AD1951" s="20"/>
      <c r="AE1951" s="20"/>
      <c r="AF1951" s="20"/>
      <c r="AG1951" s="20"/>
      <c r="AH1951" s="20"/>
      <c r="AI1951" s="20" t="str">
        <f t="shared" si="180"/>
        <v>проверка пройдена</v>
      </c>
      <c r="AJ1951" s="21" t="b">
        <f t="shared" si="181"/>
        <v>0</v>
      </c>
    </row>
    <row r="1952" spans="1:36" hidden="1" x14ac:dyDescent="0.25">
      <c r="A1952" s="20" t="s">
        <v>571</v>
      </c>
      <c r="B1952" s="20" t="s">
        <v>34</v>
      </c>
      <c r="C1952" s="20" t="s">
        <v>35</v>
      </c>
      <c r="D1952" s="20" t="s">
        <v>178</v>
      </c>
      <c r="E1952" s="20" t="str">
        <f>VLOOKUP(D1952,'Коды программ'!$A$2:$B$578,2,FALSE)</f>
        <v>Право и организация социального обеспечения</v>
      </c>
      <c r="F1952" s="20" t="s">
        <v>3</v>
      </c>
      <c r="G1952" s="20" t="s">
        <v>42</v>
      </c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  <c r="S1952" s="20"/>
      <c r="T1952" s="20"/>
      <c r="U1952" s="20"/>
      <c r="V1952" s="20"/>
      <c r="W1952" s="20"/>
      <c r="X1952" s="20"/>
      <c r="Y1952" s="20"/>
      <c r="Z1952" s="20"/>
      <c r="AA1952" s="20"/>
      <c r="AB1952" s="20"/>
      <c r="AC1952" s="20"/>
      <c r="AD1952" s="20"/>
      <c r="AE1952" s="20"/>
      <c r="AF1952" s="20"/>
      <c r="AG1952" s="20"/>
      <c r="AH1952" s="20"/>
      <c r="AI1952" s="20" t="str">
        <f t="shared" si="180"/>
        <v>проверка пройдена</v>
      </c>
      <c r="AJ1952" s="21" t="b">
        <f t="shared" si="181"/>
        <v>0</v>
      </c>
    </row>
    <row r="1953" spans="1:36" hidden="1" x14ac:dyDescent="0.25">
      <c r="A1953" s="20" t="s">
        <v>571</v>
      </c>
      <c r="B1953" s="20" t="s">
        <v>34</v>
      </c>
      <c r="C1953" s="20" t="s">
        <v>35</v>
      </c>
      <c r="D1953" s="20" t="s">
        <v>178</v>
      </c>
      <c r="E1953" s="20" t="str">
        <f>VLOOKUP(D1953,'Коды программ'!$A$2:$B$578,2,FALSE)</f>
        <v>Право и организация социального обеспечения</v>
      </c>
      <c r="F1953" s="20" t="s">
        <v>4</v>
      </c>
      <c r="G1953" s="20" t="s">
        <v>43</v>
      </c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  <c r="R1953" s="20"/>
      <c r="S1953" s="20"/>
      <c r="T1953" s="20"/>
      <c r="U1953" s="20"/>
      <c r="V1953" s="20"/>
      <c r="W1953" s="20"/>
      <c r="X1953" s="20"/>
      <c r="Y1953" s="20"/>
      <c r="Z1953" s="20"/>
      <c r="AA1953" s="20"/>
      <c r="AB1953" s="20"/>
      <c r="AC1953" s="20"/>
      <c r="AD1953" s="20"/>
      <c r="AE1953" s="20"/>
      <c r="AF1953" s="20"/>
      <c r="AG1953" s="20"/>
      <c r="AH1953" s="20"/>
      <c r="AI1953" s="20" t="str">
        <f t="shared" si="180"/>
        <v>проверка пройдена</v>
      </c>
      <c r="AJ1953" s="21" t="b">
        <f t="shared" si="181"/>
        <v>0</v>
      </c>
    </row>
    <row r="1954" spans="1:36" x14ac:dyDescent="0.25">
      <c r="A1954" s="20" t="s">
        <v>572</v>
      </c>
      <c r="B1954" s="20" t="s">
        <v>34</v>
      </c>
      <c r="C1954" s="20" t="s">
        <v>35</v>
      </c>
      <c r="D1954" s="20" t="s">
        <v>36</v>
      </c>
      <c r="E1954" s="20" t="str">
        <f>VLOOKUP(D1954,'Коды программ'!$A$2:$B$578,2,FALSE)</f>
        <v>Дошкольное образование</v>
      </c>
      <c r="F1954" s="20" t="s">
        <v>0</v>
      </c>
      <c r="G1954" s="20" t="s">
        <v>38</v>
      </c>
      <c r="H1954" s="20">
        <v>17</v>
      </c>
      <c r="I1954" s="20">
        <v>17</v>
      </c>
      <c r="J1954" s="20">
        <v>9</v>
      </c>
      <c r="K1954" s="20">
        <v>8</v>
      </c>
      <c r="L1954" s="20">
        <v>0</v>
      </c>
      <c r="M1954" s="20">
        <v>0</v>
      </c>
      <c r="N1954" s="20">
        <v>0</v>
      </c>
      <c r="O1954" s="20">
        <v>0</v>
      </c>
      <c r="P1954" s="20">
        <v>0</v>
      </c>
      <c r="Q1954" s="20">
        <v>0</v>
      </c>
      <c r="R1954" s="20">
        <v>0</v>
      </c>
      <c r="S1954" s="20">
        <v>0</v>
      </c>
      <c r="T1954" s="20">
        <v>0</v>
      </c>
      <c r="U1954" s="20">
        <v>0</v>
      </c>
      <c r="V1954" s="20">
        <v>0</v>
      </c>
      <c r="W1954" s="20">
        <v>0</v>
      </c>
      <c r="X1954" s="20">
        <v>0</v>
      </c>
      <c r="Y1954" s="20">
        <v>0</v>
      </c>
      <c r="Z1954" s="20">
        <v>0</v>
      </c>
      <c r="AA1954" s="20">
        <v>0</v>
      </c>
      <c r="AB1954" s="20">
        <v>0</v>
      </c>
      <c r="AC1954" s="20">
        <v>0</v>
      </c>
      <c r="AD1954" s="20">
        <v>0</v>
      </c>
      <c r="AE1954" s="20">
        <v>0</v>
      </c>
      <c r="AF1954" s="20">
        <v>0</v>
      </c>
      <c r="AG1954" s="20">
        <v>0</v>
      </c>
      <c r="AH1954" s="20">
        <v>0</v>
      </c>
      <c r="AI1954" s="20" t="str">
        <f t="shared" ref="AI1954:AI1973" si="182">IF(H1954=I1954+L1954+M1954+N1954+O1954+P1954+Q1954+R1954+S1954+T1954+U1954+V1954+W1954+X1954+Y1954+Z1954+AA1954+AB1954+AC1954+AD1954+AE1954+AF1954+AG1954,"проверка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954" s="21" t="b">
        <f t="shared" ref="AJ1954:AJ1973" si="183">IF(OR(J1954&gt;I1954,K1954&gt;I1954),TRUE,FALSE)</f>
        <v>0</v>
      </c>
    </row>
    <row r="1955" spans="1:36" hidden="1" x14ac:dyDescent="0.25">
      <c r="A1955" s="20" t="s">
        <v>572</v>
      </c>
      <c r="B1955" s="20" t="s">
        <v>34</v>
      </c>
      <c r="C1955" s="20" t="s">
        <v>35</v>
      </c>
      <c r="D1955" s="20" t="s">
        <v>36</v>
      </c>
      <c r="E1955" s="20" t="str">
        <f>VLOOKUP(D1955,'Коды программ'!$A$2:$B$578,2,FALSE)</f>
        <v>Дошкольное образование</v>
      </c>
      <c r="F1955" s="20" t="s">
        <v>1</v>
      </c>
      <c r="G1955" s="20" t="s">
        <v>40</v>
      </c>
      <c r="H1955" s="20">
        <v>0</v>
      </c>
      <c r="I1955" s="20">
        <v>0</v>
      </c>
      <c r="J1955" s="20">
        <v>0</v>
      </c>
      <c r="K1955" s="20">
        <v>0</v>
      </c>
      <c r="L1955" s="20">
        <v>0</v>
      </c>
      <c r="M1955" s="20">
        <v>0</v>
      </c>
      <c r="N1955" s="20">
        <v>0</v>
      </c>
      <c r="O1955" s="20">
        <v>0</v>
      </c>
      <c r="P1955" s="20">
        <v>0</v>
      </c>
      <c r="Q1955" s="20">
        <v>0</v>
      </c>
      <c r="R1955" s="20">
        <v>0</v>
      </c>
      <c r="S1955" s="20">
        <v>0</v>
      </c>
      <c r="T1955" s="20">
        <v>0</v>
      </c>
      <c r="U1955" s="20">
        <v>0</v>
      </c>
      <c r="V1955" s="20">
        <v>0</v>
      </c>
      <c r="W1955" s="20">
        <v>0</v>
      </c>
      <c r="X1955" s="20">
        <v>0</v>
      </c>
      <c r="Y1955" s="20">
        <v>0</v>
      </c>
      <c r="Z1955" s="20">
        <v>0</v>
      </c>
      <c r="AA1955" s="20">
        <v>0</v>
      </c>
      <c r="AB1955" s="20">
        <v>0</v>
      </c>
      <c r="AC1955" s="20">
        <v>0</v>
      </c>
      <c r="AD1955" s="20">
        <v>0</v>
      </c>
      <c r="AE1955" s="20">
        <v>0</v>
      </c>
      <c r="AF1955" s="20">
        <v>0</v>
      </c>
      <c r="AG1955" s="20">
        <v>0</v>
      </c>
      <c r="AH1955" s="20">
        <v>0</v>
      </c>
      <c r="AI1955" s="20" t="str">
        <f t="shared" si="182"/>
        <v>проверка пройдена</v>
      </c>
      <c r="AJ1955" s="21" t="b">
        <f t="shared" si="183"/>
        <v>0</v>
      </c>
    </row>
    <row r="1956" spans="1:36" hidden="1" x14ac:dyDescent="0.25">
      <c r="A1956" s="20" t="s">
        <v>572</v>
      </c>
      <c r="B1956" s="20" t="s">
        <v>34</v>
      </c>
      <c r="C1956" s="20" t="s">
        <v>35</v>
      </c>
      <c r="D1956" s="20" t="s">
        <v>36</v>
      </c>
      <c r="E1956" s="20" t="str">
        <f>VLOOKUP(D1956,'Коды программ'!$A$2:$B$578,2,FALSE)</f>
        <v>Дошкольное образование</v>
      </c>
      <c r="F1956" s="20" t="s">
        <v>2</v>
      </c>
      <c r="G1956" s="20" t="s">
        <v>41</v>
      </c>
      <c r="H1956" s="20">
        <v>0</v>
      </c>
      <c r="I1956" s="20">
        <v>0</v>
      </c>
      <c r="J1956" s="20">
        <v>0</v>
      </c>
      <c r="K1956" s="20">
        <v>0</v>
      </c>
      <c r="L1956" s="20">
        <v>0</v>
      </c>
      <c r="M1956" s="20">
        <v>0</v>
      </c>
      <c r="N1956" s="20">
        <v>0</v>
      </c>
      <c r="O1956" s="20">
        <v>0</v>
      </c>
      <c r="P1956" s="20">
        <v>0</v>
      </c>
      <c r="Q1956" s="20">
        <v>0</v>
      </c>
      <c r="R1956" s="20">
        <v>0</v>
      </c>
      <c r="S1956" s="20">
        <v>0</v>
      </c>
      <c r="T1956" s="20">
        <v>0</v>
      </c>
      <c r="U1956" s="20">
        <v>0</v>
      </c>
      <c r="V1956" s="20">
        <v>0</v>
      </c>
      <c r="W1956" s="20">
        <v>0</v>
      </c>
      <c r="X1956" s="20">
        <v>0</v>
      </c>
      <c r="Y1956" s="20">
        <v>0</v>
      </c>
      <c r="Z1956" s="20">
        <v>0</v>
      </c>
      <c r="AA1956" s="20">
        <v>0</v>
      </c>
      <c r="AB1956" s="20">
        <v>0</v>
      </c>
      <c r="AC1956" s="20">
        <v>0</v>
      </c>
      <c r="AD1956" s="20">
        <v>0</v>
      </c>
      <c r="AE1956" s="20">
        <v>0</v>
      </c>
      <c r="AF1956" s="20">
        <v>0</v>
      </c>
      <c r="AG1956" s="20">
        <v>0</v>
      </c>
      <c r="AH1956" s="20">
        <v>0</v>
      </c>
      <c r="AI1956" s="20" t="str">
        <f t="shared" si="182"/>
        <v>проверка пройдена</v>
      </c>
      <c r="AJ1956" s="21" t="b">
        <f t="shared" si="183"/>
        <v>0</v>
      </c>
    </row>
    <row r="1957" spans="1:36" hidden="1" x14ac:dyDescent="0.25">
      <c r="A1957" s="20" t="s">
        <v>572</v>
      </c>
      <c r="B1957" s="20" t="s">
        <v>34</v>
      </c>
      <c r="C1957" s="20" t="s">
        <v>35</v>
      </c>
      <c r="D1957" s="20" t="s">
        <v>36</v>
      </c>
      <c r="E1957" s="20" t="str">
        <f>VLOOKUP(D1957,'Коды программ'!$A$2:$B$578,2,FALSE)</f>
        <v>Дошкольное образование</v>
      </c>
      <c r="F1957" s="20" t="s">
        <v>3</v>
      </c>
      <c r="G1957" s="20" t="s">
        <v>42</v>
      </c>
      <c r="H1957" s="20">
        <v>0</v>
      </c>
      <c r="I1957" s="20">
        <v>0</v>
      </c>
      <c r="J1957" s="20">
        <v>0</v>
      </c>
      <c r="K1957" s="20"/>
      <c r="L1957" s="20">
        <v>0</v>
      </c>
      <c r="M1957" s="20">
        <v>0</v>
      </c>
      <c r="N1957" s="20">
        <v>0</v>
      </c>
      <c r="O1957" s="20">
        <v>0</v>
      </c>
      <c r="P1957" s="20">
        <v>0</v>
      </c>
      <c r="Q1957" s="20">
        <v>0</v>
      </c>
      <c r="R1957" s="20">
        <v>0</v>
      </c>
      <c r="S1957" s="20">
        <v>0</v>
      </c>
      <c r="T1957" s="20">
        <v>0</v>
      </c>
      <c r="U1957" s="20">
        <v>0</v>
      </c>
      <c r="V1957" s="20">
        <v>0</v>
      </c>
      <c r="W1957" s="20">
        <v>0</v>
      </c>
      <c r="X1957" s="20">
        <v>0</v>
      </c>
      <c r="Y1957" s="20">
        <v>0</v>
      </c>
      <c r="Z1957" s="20">
        <v>0</v>
      </c>
      <c r="AA1957" s="20">
        <v>0</v>
      </c>
      <c r="AB1957" s="20">
        <v>0</v>
      </c>
      <c r="AC1957" s="20">
        <v>0</v>
      </c>
      <c r="AD1957" s="20">
        <v>0</v>
      </c>
      <c r="AE1957" s="20">
        <v>0</v>
      </c>
      <c r="AF1957" s="20">
        <v>0</v>
      </c>
      <c r="AG1957" s="20">
        <v>0</v>
      </c>
      <c r="AH1957" s="20">
        <v>0</v>
      </c>
      <c r="AI1957" s="20" t="str">
        <f t="shared" si="182"/>
        <v>проверка пройдена</v>
      </c>
      <c r="AJ1957" s="21" t="b">
        <f t="shared" si="183"/>
        <v>0</v>
      </c>
    </row>
    <row r="1958" spans="1:36" hidden="1" x14ac:dyDescent="0.25">
      <c r="A1958" s="20" t="s">
        <v>572</v>
      </c>
      <c r="B1958" s="20" t="s">
        <v>34</v>
      </c>
      <c r="C1958" s="20" t="s">
        <v>35</v>
      </c>
      <c r="D1958" s="20" t="s">
        <v>36</v>
      </c>
      <c r="E1958" s="20" t="str">
        <f>VLOOKUP(D1958,'Коды программ'!$A$2:$B$578,2,FALSE)</f>
        <v>Дошкольное образование</v>
      </c>
      <c r="F1958" s="20" t="s">
        <v>4</v>
      </c>
      <c r="G1958" s="20" t="s">
        <v>43</v>
      </c>
      <c r="H1958" s="20">
        <v>0</v>
      </c>
      <c r="I1958" s="20">
        <v>0</v>
      </c>
      <c r="J1958" s="20">
        <v>0</v>
      </c>
      <c r="K1958" s="20">
        <v>0</v>
      </c>
      <c r="L1958" s="20">
        <v>0</v>
      </c>
      <c r="M1958" s="20">
        <v>0</v>
      </c>
      <c r="N1958" s="20">
        <v>0</v>
      </c>
      <c r="O1958" s="20">
        <v>0</v>
      </c>
      <c r="P1958" s="20">
        <v>0</v>
      </c>
      <c r="Q1958" s="20">
        <v>0</v>
      </c>
      <c r="R1958" s="20">
        <v>0</v>
      </c>
      <c r="S1958" s="20">
        <v>0</v>
      </c>
      <c r="T1958" s="20">
        <v>0</v>
      </c>
      <c r="U1958" s="20">
        <v>0</v>
      </c>
      <c r="V1958" s="20">
        <v>0</v>
      </c>
      <c r="W1958" s="20">
        <v>0</v>
      </c>
      <c r="X1958" s="20">
        <v>0</v>
      </c>
      <c r="Y1958" s="20">
        <v>0</v>
      </c>
      <c r="Z1958" s="20">
        <v>0</v>
      </c>
      <c r="AA1958" s="20">
        <v>0</v>
      </c>
      <c r="AB1958" s="20">
        <v>0</v>
      </c>
      <c r="AC1958" s="20">
        <v>0</v>
      </c>
      <c r="AD1958" s="20">
        <v>0</v>
      </c>
      <c r="AE1958" s="20">
        <v>0</v>
      </c>
      <c r="AF1958" s="20">
        <v>0</v>
      </c>
      <c r="AG1958" s="20">
        <v>0</v>
      </c>
      <c r="AH1958" s="20"/>
      <c r="AI1958" s="20" t="str">
        <f t="shared" si="182"/>
        <v>проверка пройдена</v>
      </c>
      <c r="AJ1958" s="21" t="b">
        <f t="shared" si="183"/>
        <v>0</v>
      </c>
    </row>
    <row r="1959" spans="1:36" x14ac:dyDescent="0.25">
      <c r="A1959" s="20" t="s">
        <v>572</v>
      </c>
      <c r="B1959" s="20" t="s">
        <v>34</v>
      </c>
      <c r="C1959" s="20" t="s">
        <v>35</v>
      </c>
      <c r="D1959" s="20" t="s">
        <v>164</v>
      </c>
      <c r="E1959" s="20" t="str">
        <f>VLOOKUP(D1959,'Коды программ'!$A$2:$B$578,2,FALSE)</f>
        <v>Операционная деятельность в логистике</v>
      </c>
      <c r="F1959" s="20" t="s">
        <v>0</v>
      </c>
      <c r="G1959" s="20" t="s">
        <v>38</v>
      </c>
      <c r="H1959" s="20">
        <v>24</v>
      </c>
      <c r="I1959" s="20">
        <v>19</v>
      </c>
      <c r="J1959" s="20">
        <v>11</v>
      </c>
      <c r="K1959" s="20">
        <v>8</v>
      </c>
      <c r="L1959" s="20">
        <v>0</v>
      </c>
      <c r="M1959" s="20">
        <v>0</v>
      </c>
      <c r="N1959" s="20">
        <v>3</v>
      </c>
      <c r="O1959" s="20">
        <v>0</v>
      </c>
      <c r="P1959" s="20">
        <v>0</v>
      </c>
      <c r="Q1959" s="20">
        <v>1</v>
      </c>
      <c r="R1959" s="20">
        <v>0</v>
      </c>
      <c r="S1959" s="20">
        <v>0</v>
      </c>
      <c r="T1959" s="20">
        <v>0</v>
      </c>
      <c r="U1959" s="20">
        <v>0</v>
      </c>
      <c r="V1959" s="20">
        <v>0</v>
      </c>
      <c r="W1959" s="20">
        <v>0</v>
      </c>
      <c r="X1959" s="20">
        <v>0</v>
      </c>
      <c r="Y1959" s="20">
        <v>0</v>
      </c>
      <c r="Z1959" s="20">
        <v>0</v>
      </c>
      <c r="AA1959" s="20">
        <v>0</v>
      </c>
      <c r="AB1959" s="20">
        <v>0</v>
      </c>
      <c r="AC1959" s="20">
        <v>1</v>
      </c>
      <c r="AD1959" s="20">
        <v>0</v>
      </c>
      <c r="AE1959" s="20">
        <v>0</v>
      </c>
      <c r="AF1959" s="20">
        <v>0</v>
      </c>
      <c r="AG1959" s="20">
        <v>0</v>
      </c>
      <c r="AH1959" s="20">
        <v>0</v>
      </c>
      <c r="AI1959" s="20" t="str">
        <f t="shared" si="182"/>
        <v>проверка пройдена</v>
      </c>
      <c r="AJ1959" s="21" t="b">
        <f t="shared" si="183"/>
        <v>0</v>
      </c>
    </row>
    <row r="1960" spans="1:36" hidden="1" x14ac:dyDescent="0.25">
      <c r="A1960" s="20" t="s">
        <v>572</v>
      </c>
      <c r="B1960" s="20" t="s">
        <v>34</v>
      </c>
      <c r="C1960" s="20" t="s">
        <v>35</v>
      </c>
      <c r="D1960" s="20" t="s">
        <v>164</v>
      </c>
      <c r="E1960" s="20" t="str">
        <f>VLOOKUP(D1960,'Коды программ'!$A$2:$B$578,2,FALSE)</f>
        <v>Операционная деятельность в логистике</v>
      </c>
      <c r="F1960" s="20" t="s">
        <v>1</v>
      </c>
      <c r="G1960" s="20" t="s">
        <v>40</v>
      </c>
      <c r="H1960" s="20">
        <v>0</v>
      </c>
      <c r="I1960" s="20">
        <v>0</v>
      </c>
      <c r="J1960" s="20">
        <v>0</v>
      </c>
      <c r="K1960" s="20">
        <v>0</v>
      </c>
      <c r="L1960" s="20">
        <v>0</v>
      </c>
      <c r="M1960" s="20">
        <v>0</v>
      </c>
      <c r="N1960" s="20">
        <v>0</v>
      </c>
      <c r="O1960" s="20">
        <v>0</v>
      </c>
      <c r="P1960" s="20">
        <v>0</v>
      </c>
      <c r="Q1960" s="20">
        <v>0</v>
      </c>
      <c r="R1960" s="20">
        <v>0</v>
      </c>
      <c r="S1960" s="20">
        <v>0</v>
      </c>
      <c r="T1960" s="20">
        <v>0</v>
      </c>
      <c r="U1960" s="20">
        <v>0</v>
      </c>
      <c r="V1960" s="20">
        <v>0</v>
      </c>
      <c r="W1960" s="20">
        <v>0</v>
      </c>
      <c r="X1960" s="20">
        <v>0</v>
      </c>
      <c r="Y1960" s="20">
        <v>0</v>
      </c>
      <c r="Z1960" s="20">
        <v>0</v>
      </c>
      <c r="AA1960" s="20">
        <v>0</v>
      </c>
      <c r="AB1960" s="20">
        <v>0</v>
      </c>
      <c r="AC1960" s="20">
        <v>0</v>
      </c>
      <c r="AD1960" s="20">
        <v>0</v>
      </c>
      <c r="AE1960" s="20">
        <v>0</v>
      </c>
      <c r="AF1960" s="20">
        <v>0</v>
      </c>
      <c r="AG1960" s="20">
        <v>0</v>
      </c>
      <c r="AH1960" s="20">
        <v>0</v>
      </c>
      <c r="AI1960" s="20" t="str">
        <f t="shared" si="182"/>
        <v>проверка пройдена</v>
      </c>
      <c r="AJ1960" s="21" t="b">
        <f t="shared" si="183"/>
        <v>0</v>
      </c>
    </row>
    <row r="1961" spans="1:36" hidden="1" x14ac:dyDescent="0.25">
      <c r="A1961" s="20" t="s">
        <v>572</v>
      </c>
      <c r="B1961" s="20" t="s">
        <v>34</v>
      </c>
      <c r="C1961" s="20" t="s">
        <v>35</v>
      </c>
      <c r="D1961" s="20" t="s">
        <v>164</v>
      </c>
      <c r="E1961" s="20" t="str">
        <f>VLOOKUP(D1961,'Коды программ'!$A$2:$B$578,2,FALSE)</f>
        <v>Операционная деятельность в логистике</v>
      </c>
      <c r="F1961" s="20" t="s">
        <v>2</v>
      </c>
      <c r="G1961" s="20" t="s">
        <v>41</v>
      </c>
      <c r="H1961" s="20">
        <v>0</v>
      </c>
      <c r="I1961" s="20">
        <v>0</v>
      </c>
      <c r="J1961" s="20">
        <v>0</v>
      </c>
      <c r="K1961" s="20">
        <v>0</v>
      </c>
      <c r="L1961" s="20">
        <v>0</v>
      </c>
      <c r="M1961" s="20">
        <v>0</v>
      </c>
      <c r="N1961" s="20">
        <v>0</v>
      </c>
      <c r="O1961" s="20">
        <v>0</v>
      </c>
      <c r="P1961" s="20">
        <v>0</v>
      </c>
      <c r="Q1961" s="20">
        <v>0</v>
      </c>
      <c r="R1961" s="20">
        <v>0</v>
      </c>
      <c r="S1961" s="20">
        <v>0</v>
      </c>
      <c r="T1961" s="20">
        <v>0</v>
      </c>
      <c r="U1961" s="20">
        <v>0</v>
      </c>
      <c r="V1961" s="20">
        <v>0</v>
      </c>
      <c r="W1961" s="20">
        <v>0</v>
      </c>
      <c r="X1961" s="20">
        <v>0</v>
      </c>
      <c r="Y1961" s="20">
        <v>0</v>
      </c>
      <c r="Z1961" s="20">
        <v>0</v>
      </c>
      <c r="AA1961" s="20">
        <v>0</v>
      </c>
      <c r="AB1961" s="20">
        <v>0</v>
      </c>
      <c r="AC1961" s="20">
        <v>0</v>
      </c>
      <c r="AD1961" s="20">
        <v>0</v>
      </c>
      <c r="AE1961" s="20">
        <v>0</v>
      </c>
      <c r="AF1961" s="20">
        <v>0</v>
      </c>
      <c r="AG1961" s="20">
        <v>0</v>
      </c>
      <c r="AH1961" s="20">
        <v>0</v>
      </c>
      <c r="AI1961" s="20" t="str">
        <f t="shared" si="182"/>
        <v>проверка пройдена</v>
      </c>
      <c r="AJ1961" s="21" t="b">
        <f t="shared" si="183"/>
        <v>0</v>
      </c>
    </row>
    <row r="1962" spans="1:36" hidden="1" x14ac:dyDescent="0.25">
      <c r="A1962" s="20" t="s">
        <v>572</v>
      </c>
      <c r="B1962" s="20" t="s">
        <v>34</v>
      </c>
      <c r="C1962" s="20" t="s">
        <v>35</v>
      </c>
      <c r="D1962" s="20" t="s">
        <v>164</v>
      </c>
      <c r="E1962" s="20" t="str">
        <f>VLOOKUP(D1962,'Коды программ'!$A$2:$B$578,2,FALSE)</f>
        <v>Операционная деятельность в логистике</v>
      </c>
      <c r="F1962" s="20" t="s">
        <v>3</v>
      </c>
      <c r="G1962" s="20" t="s">
        <v>42</v>
      </c>
      <c r="H1962" s="20">
        <v>0</v>
      </c>
      <c r="I1962" s="20">
        <v>0</v>
      </c>
      <c r="J1962" s="20">
        <v>0</v>
      </c>
      <c r="K1962" s="20">
        <v>0</v>
      </c>
      <c r="L1962" s="20">
        <v>0</v>
      </c>
      <c r="M1962" s="20">
        <v>0</v>
      </c>
      <c r="N1962" s="20">
        <v>0</v>
      </c>
      <c r="O1962" s="20">
        <v>0</v>
      </c>
      <c r="P1962" s="20">
        <v>0</v>
      </c>
      <c r="Q1962" s="20">
        <v>0</v>
      </c>
      <c r="R1962" s="20">
        <v>0</v>
      </c>
      <c r="S1962" s="20">
        <v>0</v>
      </c>
      <c r="T1962" s="20">
        <v>0</v>
      </c>
      <c r="U1962" s="20">
        <v>0</v>
      </c>
      <c r="V1962" s="20">
        <v>0</v>
      </c>
      <c r="W1962" s="20">
        <v>0</v>
      </c>
      <c r="X1962" s="20">
        <v>0</v>
      </c>
      <c r="Y1962" s="20">
        <v>0</v>
      </c>
      <c r="Z1962" s="20">
        <v>0</v>
      </c>
      <c r="AA1962" s="20">
        <v>0</v>
      </c>
      <c r="AB1962" s="20">
        <v>0</v>
      </c>
      <c r="AC1962" s="20">
        <v>0</v>
      </c>
      <c r="AD1962" s="20">
        <v>0</v>
      </c>
      <c r="AE1962" s="20">
        <v>0</v>
      </c>
      <c r="AF1962" s="20">
        <v>0</v>
      </c>
      <c r="AG1962" s="20">
        <v>0</v>
      </c>
      <c r="AH1962" s="20">
        <v>0</v>
      </c>
      <c r="AI1962" s="20" t="str">
        <f t="shared" si="182"/>
        <v>проверка пройдена</v>
      </c>
      <c r="AJ1962" s="21" t="b">
        <f t="shared" si="183"/>
        <v>0</v>
      </c>
    </row>
    <row r="1963" spans="1:36" hidden="1" x14ac:dyDescent="0.25">
      <c r="A1963" s="20" t="s">
        <v>572</v>
      </c>
      <c r="B1963" s="20" t="s">
        <v>34</v>
      </c>
      <c r="C1963" s="20" t="s">
        <v>35</v>
      </c>
      <c r="D1963" s="20" t="s">
        <v>164</v>
      </c>
      <c r="E1963" s="20" t="str">
        <f>VLOOKUP(D1963,'Коды программ'!$A$2:$B$578,2,FALSE)</f>
        <v>Операционная деятельность в логистике</v>
      </c>
      <c r="F1963" s="20" t="s">
        <v>4</v>
      </c>
      <c r="G1963" s="20" t="s">
        <v>43</v>
      </c>
      <c r="H1963" s="20">
        <v>0</v>
      </c>
      <c r="I1963" s="20">
        <v>0</v>
      </c>
      <c r="J1963" s="20">
        <v>0</v>
      </c>
      <c r="K1963" s="20">
        <v>0</v>
      </c>
      <c r="L1963" s="20">
        <v>0</v>
      </c>
      <c r="M1963" s="20">
        <v>0</v>
      </c>
      <c r="N1963" s="20">
        <v>0</v>
      </c>
      <c r="O1963" s="20">
        <v>0</v>
      </c>
      <c r="P1963" s="20">
        <v>0</v>
      </c>
      <c r="Q1963" s="20">
        <v>0</v>
      </c>
      <c r="R1963" s="20">
        <v>0</v>
      </c>
      <c r="S1963" s="20">
        <v>0</v>
      </c>
      <c r="T1963" s="20">
        <v>0</v>
      </c>
      <c r="U1963" s="20">
        <v>0</v>
      </c>
      <c r="V1963" s="20">
        <v>0</v>
      </c>
      <c r="W1963" s="20">
        <v>0</v>
      </c>
      <c r="X1963" s="20">
        <v>0</v>
      </c>
      <c r="Y1963" s="20">
        <v>0</v>
      </c>
      <c r="Z1963" s="20">
        <v>0</v>
      </c>
      <c r="AA1963" s="20">
        <v>0</v>
      </c>
      <c r="AB1963" s="20">
        <v>0</v>
      </c>
      <c r="AC1963" s="20">
        <v>0</v>
      </c>
      <c r="AD1963" s="20">
        <v>0</v>
      </c>
      <c r="AE1963" s="20">
        <v>0</v>
      </c>
      <c r="AF1963" s="20">
        <v>0</v>
      </c>
      <c r="AG1963" s="20">
        <v>0</v>
      </c>
      <c r="AH1963" s="20"/>
      <c r="AI1963" s="20" t="str">
        <f t="shared" si="182"/>
        <v>проверка пройдена</v>
      </c>
      <c r="AJ1963" s="21" t="b">
        <f t="shared" si="183"/>
        <v>0</v>
      </c>
    </row>
    <row r="1964" spans="1:36" x14ac:dyDescent="0.25">
      <c r="A1964" s="20" t="s">
        <v>572</v>
      </c>
      <c r="B1964" s="20" t="s">
        <v>34</v>
      </c>
      <c r="C1964" s="20" t="s">
        <v>35</v>
      </c>
      <c r="D1964" s="20" t="s">
        <v>178</v>
      </c>
      <c r="E1964" s="20" t="str">
        <f>VLOOKUP(D1964,'Коды программ'!$A$2:$B$578,2,FALSE)</f>
        <v>Право и организация социального обеспечения</v>
      </c>
      <c r="F1964" s="20" t="s">
        <v>0</v>
      </c>
      <c r="G1964" s="20" t="s">
        <v>38</v>
      </c>
      <c r="H1964" s="20">
        <v>10</v>
      </c>
      <c r="I1964" s="20">
        <v>9</v>
      </c>
      <c r="J1964" s="20">
        <v>7</v>
      </c>
      <c r="K1964" s="20">
        <v>2</v>
      </c>
      <c r="L1964" s="20">
        <v>0</v>
      </c>
      <c r="M1964" s="20">
        <v>0</v>
      </c>
      <c r="N1964" s="20">
        <v>0</v>
      </c>
      <c r="O1964" s="20">
        <v>1</v>
      </c>
      <c r="P1964" s="20">
        <v>0</v>
      </c>
      <c r="Q1964" s="20">
        <v>0</v>
      </c>
      <c r="R1964" s="20">
        <v>0</v>
      </c>
      <c r="S1964" s="20">
        <v>0</v>
      </c>
      <c r="T1964" s="20">
        <v>0</v>
      </c>
      <c r="U1964" s="20">
        <v>0</v>
      </c>
      <c r="V1964" s="20">
        <v>0</v>
      </c>
      <c r="W1964" s="20">
        <v>0</v>
      </c>
      <c r="X1964" s="20">
        <v>0</v>
      </c>
      <c r="Y1964" s="20">
        <v>0</v>
      </c>
      <c r="Z1964" s="20">
        <v>0</v>
      </c>
      <c r="AA1964" s="20">
        <v>0</v>
      </c>
      <c r="AB1964" s="20">
        <v>0</v>
      </c>
      <c r="AC1964" s="20">
        <v>0</v>
      </c>
      <c r="AD1964" s="20">
        <v>0</v>
      </c>
      <c r="AE1964" s="20">
        <v>0</v>
      </c>
      <c r="AF1964" s="20">
        <v>0</v>
      </c>
      <c r="AG1964" s="20">
        <v>0</v>
      </c>
      <c r="AH1964" s="20">
        <v>0</v>
      </c>
      <c r="AI1964" s="20" t="str">
        <f t="shared" si="182"/>
        <v>проверка пройдена</v>
      </c>
      <c r="AJ1964" s="21" t="b">
        <f t="shared" si="183"/>
        <v>0</v>
      </c>
    </row>
    <row r="1965" spans="1:36" hidden="1" x14ac:dyDescent="0.25">
      <c r="A1965" s="20" t="s">
        <v>572</v>
      </c>
      <c r="B1965" s="20" t="s">
        <v>34</v>
      </c>
      <c r="C1965" s="20" t="s">
        <v>35</v>
      </c>
      <c r="D1965" s="20" t="s">
        <v>178</v>
      </c>
      <c r="E1965" s="20" t="str">
        <f>VLOOKUP(D1965,'Коды программ'!$A$2:$B$578,2,FALSE)</f>
        <v>Право и организация социального обеспечения</v>
      </c>
      <c r="F1965" s="20" t="s">
        <v>1</v>
      </c>
      <c r="G1965" s="20" t="s">
        <v>40</v>
      </c>
      <c r="H1965" s="20">
        <v>0</v>
      </c>
      <c r="I1965" s="20">
        <v>0</v>
      </c>
      <c r="J1965" s="20">
        <v>0</v>
      </c>
      <c r="K1965" s="20">
        <v>0</v>
      </c>
      <c r="L1965" s="20">
        <v>0</v>
      </c>
      <c r="M1965" s="20">
        <v>0</v>
      </c>
      <c r="N1965" s="20">
        <v>0</v>
      </c>
      <c r="O1965" s="20">
        <v>0</v>
      </c>
      <c r="P1965" s="20">
        <v>0</v>
      </c>
      <c r="Q1965" s="20">
        <v>0</v>
      </c>
      <c r="R1965" s="20">
        <v>0</v>
      </c>
      <c r="S1965" s="20">
        <v>0</v>
      </c>
      <c r="T1965" s="20">
        <v>0</v>
      </c>
      <c r="U1965" s="20">
        <v>0</v>
      </c>
      <c r="V1965" s="20">
        <v>0</v>
      </c>
      <c r="W1965" s="20">
        <v>0</v>
      </c>
      <c r="X1965" s="20">
        <v>0</v>
      </c>
      <c r="Y1965" s="20">
        <v>0</v>
      </c>
      <c r="Z1965" s="20">
        <v>0</v>
      </c>
      <c r="AA1965" s="20">
        <v>0</v>
      </c>
      <c r="AB1965" s="20">
        <v>0</v>
      </c>
      <c r="AC1965" s="20">
        <v>0</v>
      </c>
      <c r="AD1965" s="20">
        <v>0</v>
      </c>
      <c r="AE1965" s="20">
        <v>0</v>
      </c>
      <c r="AF1965" s="20">
        <v>0</v>
      </c>
      <c r="AG1965" s="20">
        <v>0</v>
      </c>
      <c r="AH1965" s="20">
        <v>0</v>
      </c>
      <c r="AI1965" s="20" t="str">
        <f t="shared" si="182"/>
        <v>проверка пройдена</v>
      </c>
      <c r="AJ1965" s="21" t="b">
        <f t="shared" si="183"/>
        <v>0</v>
      </c>
    </row>
    <row r="1966" spans="1:36" hidden="1" x14ac:dyDescent="0.25">
      <c r="A1966" s="20" t="s">
        <v>572</v>
      </c>
      <c r="B1966" s="20" t="s">
        <v>34</v>
      </c>
      <c r="C1966" s="20" t="s">
        <v>35</v>
      </c>
      <c r="D1966" s="20" t="s">
        <v>178</v>
      </c>
      <c r="E1966" s="20" t="str">
        <f>VLOOKUP(D1966,'Коды программ'!$A$2:$B$578,2,FALSE)</f>
        <v>Право и организация социального обеспечения</v>
      </c>
      <c r="F1966" s="20" t="s">
        <v>2</v>
      </c>
      <c r="G1966" s="20" t="s">
        <v>41</v>
      </c>
      <c r="H1966" s="20">
        <v>0</v>
      </c>
      <c r="I1966" s="20">
        <v>0</v>
      </c>
      <c r="J1966" s="20">
        <v>0</v>
      </c>
      <c r="K1966" s="20">
        <v>0</v>
      </c>
      <c r="L1966" s="20">
        <v>0</v>
      </c>
      <c r="M1966" s="20">
        <v>0</v>
      </c>
      <c r="N1966" s="20">
        <v>0</v>
      </c>
      <c r="O1966" s="20">
        <v>0</v>
      </c>
      <c r="P1966" s="20">
        <v>0</v>
      </c>
      <c r="Q1966" s="20">
        <v>0</v>
      </c>
      <c r="R1966" s="20">
        <v>0</v>
      </c>
      <c r="S1966" s="20">
        <v>0</v>
      </c>
      <c r="T1966" s="20">
        <v>0</v>
      </c>
      <c r="U1966" s="20">
        <v>0</v>
      </c>
      <c r="V1966" s="20">
        <v>0</v>
      </c>
      <c r="W1966" s="20">
        <v>0</v>
      </c>
      <c r="X1966" s="20">
        <v>0</v>
      </c>
      <c r="Y1966" s="20">
        <v>0</v>
      </c>
      <c r="Z1966" s="20">
        <v>0</v>
      </c>
      <c r="AA1966" s="20">
        <v>0</v>
      </c>
      <c r="AB1966" s="20">
        <v>0</v>
      </c>
      <c r="AC1966" s="20">
        <v>0</v>
      </c>
      <c r="AD1966" s="20">
        <v>0</v>
      </c>
      <c r="AE1966" s="20">
        <v>0</v>
      </c>
      <c r="AF1966" s="20">
        <v>0</v>
      </c>
      <c r="AG1966" s="20">
        <v>0</v>
      </c>
      <c r="AH1966" s="20">
        <v>0</v>
      </c>
      <c r="AI1966" s="20" t="str">
        <f t="shared" si="182"/>
        <v>проверка пройдена</v>
      </c>
      <c r="AJ1966" s="21" t="b">
        <f t="shared" si="183"/>
        <v>0</v>
      </c>
    </row>
    <row r="1967" spans="1:36" hidden="1" x14ac:dyDescent="0.25">
      <c r="A1967" s="20" t="s">
        <v>572</v>
      </c>
      <c r="B1967" s="20" t="s">
        <v>34</v>
      </c>
      <c r="C1967" s="20" t="s">
        <v>35</v>
      </c>
      <c r="D1967" s="20" t="s">
        <v>178</v>
      </c>
      <c r="E1967" s="20" t="str">
        <f>VLOOKUP(D1967,'Коды программ'!$A$2:$B$578,2,FALSE)</f>
        <v>Право и организация социального обеспечения</v>
      </c>
      <c r="F1967" s="20" t="s">
        <v>3</v>
      </c>
      <c r="G1967" s="20" t="s">
        <v>42</v>
      </c>
      <c r="H1967" s="20">
        <v>0</v>
      </c>
      <c r="I1967" s="20">
        <v>0</v>
      </c>
      <c r="J1967" s="20">
        <v>0</v>
      </c>
      <c r="K1967" s="20">
        <v>0</v>
      </c>
      <c r="L1967" s="20">
        <v>0</v>
      </c>
      <c r="M1967" s="20">
        <v>0</v>
      </c>
      <c r="N1967" s="20">
        <v>0</v>
      </c>
      <c r="O1967" s="20">
        <v>0</v>
      </c>
      <c r="P1967" s="20">
        <v>0</v>
      </c>
      <c r="Q1967" s="20">
        <v>0</v>
      </c>
      <c r="R1967" s="20">
        <v>0</v>
      </c>
      <c r="S1967" s="20">
        <v>0</v>
      </c>
      <c r="T1967" s="20">
        <v>0</v>
      </c>
      <c r="U1967" s="20">
        <v>0</v>
      </c>
      <c r="V1967" s="20">
        <v>0</v>
      </c>
      <c r="W1967" s="20">
        <v>0</v>
      </c>
      <c r="X1967" s="20">
        <v>0</v>
      </c>
      <c r="Y1967" s="20">
        <v>0</v>
      </c>
      <c r="Z1967" s="20">
        <v>0</v>
      </c>
      <c r="AA1967" s="20">
        <v>0</v>
      </c>
      <c r="AB1967" s="20">
        <v>0</v>
      </c>
      <c r="AC1967" s="20">
        <v>0</v>
      </c>
      <c r="AD1967" s="20">
        <v>0</v>
      </c>
      <c r="AE1967" s="20">
        <v>0</v>
      </c>
      <c r="AF1967" s="20">
        <v>0</v>
      </c>
      <c r="AG1967" s="20">
        <v>0</v>
      </c>
      <c r="AH1967" s="20">
        <v>0</v>
      </c>
      <c r="AI1967" s="20" t="str">
        <f t="shared" si="182"/>
        <v>проверка пройдена</v>
      </c>
      <c r="AJ1967" s="21" t="b">
        <f t="shared" si="183"/>
        <v>0</v>
      </c>
    </row>
    <row r="1968" spans="1:36" hidden="1" x14ac:dyDescent="0.25">
      <c r="A1968" s="20" t="s">
        <v>572</v>
      </c>
      <c r="B1968" s="20" t="s">
        <v>34</v>
      </c>
      <c r="C1968" s="20" t="s">
        <v>35</v>
      </c>
      <c r="D1968" s="20" t="s">
        <v>178</v>
      </c>
      <c r="E1968" s="20" t="str">
        <f>VLOOKUP(D1968,'Коды программ'!$A$2:$B$578,2,FALSE)</f>
        <v>Право и организация социального обеспечения</v>
      </c>
      <c r="F1968" s="20" t="s">
        <v>4</v>
      </c>
      <c r="G1968" s="20" t="s">
        <v>43</v>
      </c>
      <c r="H1968" s="20">
        <v>0</v>
      </c>
      <c r="I1968" s="20">
        <v>0</v>
      </c>
      <c r="J1968" s="20">
        <v>0</v>
      </c>
      <c r="K1968" s="20">
        <v>0</v>
      </c>
      <c r="L1968" s="20">
        <v>0</v>
      </c>
      <c r="M1968" s="20">
        <v>0</v>
      </c>
      <c r="N1968" s="20">
        <v>0</v>
      </c>
      <c r="O1968" s="20">
        <v>0</v>
      </c>
      <c r="P1968" s="20">
        <v>0</v>
      </c>
      <c r="Q1968" s="20">
        <v>0</v>
      </c>
      <c r="R1968" s="20">
        <v>0</v>
      </c>
      <c r="S1968" s="20">
        <v>0</v>
      </c>
      <c r="T1968" s="20">
        <v>0</v>
      </c>
      <c r="U1968" s="20">
        <v>0</v>
      </c>
      <c r="V1968" s="20">
        <v>0</v>
      </c>
      <c r="W1968" s="20">
        <v>0</v>
      </c>
      <c r="X1968" s="20">
        <v>0</v>
      </c>
      <c r="Y1968" s="20">
        <v>0</v>
      </c>
      <c r="Z1968" s="20">
        <v>0</v>
      </c>
      <c r="AA1968" s="20">
        <v>0</v>
      </c>
      <c r="AB1968" s="20">
        <v>0</v>
      </c>
      <c r="AC1968" s="20">
        <v>0</v>
      </c>
      <c r="AD1968" s="20">
        <v>0</v>
      </c>
      <c r="AE1968" s="20">
        <v>0</v>
      </c>
      <c r="AF1968" s="20">
        <v>0</v>
      </c>
      <c r="AG1968" s="20">
        <v>0</v>
      </c>
      <c r="AH1968" s="20"/>
      <c r="AI1968" s="20" t="str">
        <f t="shared" si="182"/>
        <v>проверка пройдена</v>
      </c>
      <c r="AJ1968" s="21" t="b">
        <f t="shared" si="183"/>
        <v>0</v>
      </c>
    </row>
    <row r="1969" spans="1:36" x14ac:dyDescent="0.25">
      <c r="A1969" s="20" t="s">
        <v>573</v>
      </c>
      <c r="B1969" s="20" t="s">
        <v>34</v>
      </c>
      <c r="C1969" s="20" t="s">
        <v>35</v>
      </c>
      <c r="D1969" s="23" t="s">
        <v>227</v>
      </c>
      <c r="E1969" s="20" t="str">
        <f>VLOOKUP(D1969,'Коды программ'!$A$2:$B$578,2,FALSE)</f>
        <v>Рациональное использование природохозяйственных комплексов</v>
      </c>
      <c r="F1969" s="20" t="s">
        <v>0</v>
      </c>
      <c r="G1969" s="20" t="s">
        <v>38</v>
      </c>
      <c r="H1969" s="20">
        <v>14</v>
      </c>
      <c r="I1969" s="20">
        <v>12</v>
      </c>
      <c r="J1969" s="20">
        <v>6</v>
      </c>
      <c r="K1969" s="20">
        <v>10</v>
      </c>
      <c r="L1969" s="20">
        <v>0</v>
      </c>
      <c r="M1969" s="20">
        <v>0</v>
      </c>
      <c r="N1969" s="20">
        <v>1</v>
      </c>
      <c r="O1969" s="20">
        <v>0</v>
      </c>
      <c r="P1969" s="20">
        <v>0</v>
      </c>
      <c r="Q1969" s="20">
        <v>1</v>
      </c>
      <c r="R1969" s="20">
        <v>0</v>
      </c>
      <c r="S1969" s="20">
        <v>0</v>
      </c>
      <c r="T1969" s="20">
        <v>0</v>
      </c>
      <c r="U1969" s="20">
        <v>0</v>
      </c>
      <c r="V1969" s="20">
        <v>0</v>
      </c>
      <c r="W1969" s="20">
        <v>0</v>
      </c>
      <c r="X1969" s="20">
        <v>0</v>
      </c>
      <c r="Y1969" s="20">
        <v>0</v>
      </c>
      <c r="Z1969" s="20">
        <v>0</v>
      </c>
      <c r="AA1969" s="20">
        <v>0</v>
      </c>
      <c r="AB1969" s="20">
        <v>0</v>
      </c>
      <c r="AC1969" s="20">
        <v>0</v>
      </c>
      <c r="AD1969" s="20">
        <v>0</v>
      </c>
      <c r="AE1969" s="20">
        <v>0</v>
      </c>
      <c r="AF1969" s="20">
        <v>0</v>
      </c>
      <c r="AG1969" s="20">
        <v>0</v>
      </c>
      <c r="AH1969" s="20"/>
      <c r="AI1969" s="20" t="str">
        <f t="shared" si="182"/>
        <v>проверка пройдена</v>
      </c>
      <c r="AJ1969" s="21" t="b">
        <f t="shared" si="183"/>
        <v>0</v>
      </c>
    </row>
    <row r="1970" spans="1:36" hidden="1" x14ac:dyDescent="0.25">
      <c r="A1970" s="20" t="s">
        <v>573</v>
      </c>
      <c r="B1970" s="20" t="s">
        <v>34</v>
      </c>
      <c r="C1970" s="20" t="s">
        <v>35</v>
      </c>
      <c r="D1970" s="23" t="s">
        <v>227</v>
      </c>
      <c r="E1970" s="20" t="str">
        <f>VLOOKUP(D1970,'Коды программ'!$A$2:$B$578,2,FALSE)</f>
        <v>Рациональное использование природохозяйственных комплексов</v>
      </c>
      <c r="F1970" s="20" t="s">
        <v>1</v>
      </c>
      <c r="G1970" s="20" t="s">
        <v>40</v>
      </c>
      <c r="H1970" s="20">
        <v>0</v>
      </c>
      <c r="I1970" s="20">
        <v>0</v>
      </c>
      <c r="J1970" s="20">
        <v>0</v>
      </c>
      <c r="K1970" s="20">
        <v>0</v>
      </c>
      <c r="L1970" s="20">
        <v>0</v>
      </c>
      <c r="M1970" s="20">
        <v>0</v>
      </c>
      <c r="N1970" s="20">
        <v>0</v>
      </c>
      <c r="O1970" s="20">
        <v>0</v>
      </c>
      <c r="P1970" s="20">
        <v>0</v>
      </c>
      <c r="Q1970" s="20">
        <v>0</v>
      </c>
      <c r="R1970" s="20">
        <v>0</v>
      </c>
      <c r="S1970" s="20">
        <v>0</v>
      </c>
      <c r="T1970" s="20">
        <v>0</v>
      </c>
      <c r="U1970" s="20">
        <v>0</v>
      </c>
      <c r="V1970" s="20">
        <v>0</v>
      </c>
      <c r="W1970" s="20">
        <v>0</v>
      </c>
      <c r="X1970" s="20">
        <v>0</v>
      </c>
      <c r="Y1970" s="20">
        <v>0</v>
      </c>
      <c r="Z1970" s="20">
        <v>0</v>
      </c>
      <c r="AA1970" s="20">
        <v>0</v>
      </c>
      <c r="AB1970" s="20">
        <v>0</v>
      </c>
      <c r="AC1970" s="20">
        <v>0</v>
      </c>
      <c r="AD1970" s="20">
        <v>0</v>
      </c>
      <c r="AE1970" s="20">
        <v>0</v>
      </c>
      <c r="AF1970" s="20">
        <v>0</v>
      </c>
      <c r="AG1970" s="20">
        <v>0</v>
      </c>
      <c r="AH1970" s="20"/>
      <c r="AI1970" s="20" t="str">
        <f t="shared" si="182"/>
        <v>проверка пройдена</v>
      </c>
      <c r="AJ1970" s="21" t="b">
        <f t="shared" si="183"/>
        <v>0</v>
      </c>
    </row>
    <row r="1971" spans="1:36" hidden="1" x14ac:dyDescent="0.25">
      <c r="A1971" s="20" t="s">
        <v>573</v>
      </c>
      <c r="B1971" s="20" t="s">
        <v>34</v>
      </c>
      <c r="C1971" s="20" t="s">
        <v>35</v>
      </c>
      <c r="D1971" s="23" t="s">
        <v>227</v>
      </c>
      <c r="E1971" s="20" t="str">
        <f>VLOOKUP(D1971,'Коды программ'!$A$2:$B$578,2,FALSE)</f>
        <v>Рациональное использование природохозяйственных комплексов</v>
      </c>
      <c r="F1971" s="20" t="s">
        <v>2</v>
      </c>
      <c r="G1971" s="20" t="s">
        <v>41</v>
      </c>
      <c r="H1971" s="20">
        <v>0</v>
      </c>
      <c r="I1971" s="20">
        <v>0</v>
      </c>
      <c r="J1971" s="20">
        <v>0</v>
      </c>
      <c r="K1971" s="20">
        <v>0</v>
      </c>
      <c r="L1971" s="20">
        <v>0</v>
      </c>
      <c r="M1971" s="20">
        <v>0</v>
      </c>
      <c r="N1971" s="20">
        <v>0</v>
      </c>
      <c r="O1971" s="20">
        <v>0</v>
      </c>
      <c r="P1971" s="20">
        <v>0</v>
      </c>
      <c r="Q1971" s="20">
        <v>0</v>
      </c>
      <c r="R1971" s="20">
        <v>0</v>
      </c>
      <c r="S1971" s="20">
        <v>0</v>
      </c>
      <c r="T1971" s="20">
        <v>0</v>
      </c>
      <c r="U1971" s="20">
        <v>0</v>
      </c>
      <c r="V1971" s="20">
        <v>0</v>
      </c>
      <c r="W1971" s="20">
        <v>0</v>
      </c>
      <c r="X1971" s="20">
        <v>0</v>
      </c>
      <c r="Y1971" s="20">
        <v>0</v>
      </c>
      <c r="Z1971" s="20">
        <v>0</v>
      </c>
      <c r="AA1971" s="20">
        <v>0</v>
      </c>
      <c r="AB1971" s="20">
        <v>0</v>
      </c>
      <c r="AC1971" s="20">
        <v>0</v>
      </c>
      <c r="AD1971" s="20">
        <v>0</v>
      </c>
      <c r="AE1971" s="20">
        <v>0</v>
      </c>
      <c r="AF1971" s="20">
        <v>0</v>
      </c>
      <c r="AG1971" s="20">
        <v>0</v>
      </c>
      <c r="AH1971" s="20"/>
      <c r="AI1971" s="20" t="str">
        <f t="shared" si="182"/>
        <v>проверка пройдена</v>
      </c>
      <c r="AJ1971" s="21" t="b">
        <f t="shared" si="183"/>
        <v>0</v>
      </c>
    </row>
    <row r="1972" spans="1:36" hidden="1" x14ac:dyDescent="0.25">
      <c r="A1972" s="20" t="s">
        <v>573</v>
      </c>
      <c r="B1972" s="20" t="s">
        <v>34</v>
      </c>
      <c r="C1972" s="20" t="s">
        <v>35</v>
      </c>
      <c r="D1972" s="23" t="s">
        <v>227</v>
      </c>
      <c r="E1972" s="20" t="str">
        <f>VLOOKUP(D1972,'Коды программ'!$A$2:$B$578,2,FALSE)</f>
        <v>Рациональное использование природохозяйственных комплексов</v>
      </c>
      <c r="F1972" s="20" t="s">
        <v>3</v>
      </c>
      <c r="G1972" s="20" t="s">
        <v>42</v>
      </c>
      <c r="H1972" s="20">
        <v>0</v>
      </c>
      <c r="I1972" s="20">
        <v>0</v>
      </c>
      <c r="J1972" s="20">
        <v>0</v>
      </c>
      <c r="K1972" s="20">
        <v>0</v>
      </c>
      <c r="L1972" s="20">
        <v>0</v>
      </c>
      <c r="M1972" s="20">
        <v>0</v>
      </c>
      <c r="N1972" s="20">
        <v>0</v>
      </c>
      <c r="O1972" s="20">
        <v>0</v>
      </c>
      <c r="P1972" s="20">
        <v>0</v>
      </c>
      <c r="Q1972" s="20">
        <v>0</v>
      </c>
      <c r="R1972" s="20">
        <v>0</v>
      </c>
      <c r="S1972" s="20">
        <v>0</v>
      </c>
      <c r="T1972" s="20">
        <v>0</v>
      </c>
      <c r="U1972" s="20">
        <v>0</v>
      </c>
      <c r="V1972" s="20">
        <v>0</v>
      </c>
      <c r="W1972" s="20">
        <v>0</v>
      </c>
      <c r="X1972" s="20">
        <v>0</v>
      </c>
      <c r="Y1972" s="20">
        <v>0</v>
      </c>
      <c r="Z1972" s="20">
        <v>0</v>
      </c>
      <c r="AA1972" s="20">
        <v>0</v>
      </c>
      <c r="AB1972" s="20">
        <v>0</v>
      </c>
      <c r="AC1972" s="20">
        <v>0</v>
      </c>
      <c r="AD1972" s="20">
        <v>0</v>
      </c>
      <c r="AE1972" s="20">
        <v>0</v>
      </c>
      <c r="AF1972" s="20">
        <v>0</v>
      </c>
      <c r="AG1972" s="20">
        <v>0</v>
      </c>
      <c r="AH1972" s="20"/>
      <c r="AI1972" s="20" t="str">
        <f t="shared" si="182"/>
        <v>проверка пройдена</v>
      </c>
      <c r="AJ1972" s="21" t="b">
        <f t="shared" si="183"/>
        <v>0</v>
      </c>
    </row>
    <row r="1973" spans="1:36" hidden="1" x14ac:dyDescent="0.25">
      <c r="A1973" s="20" t="s">
        <v>573</v>
      </c>
      <c r="B1973" s="20" t="s">
        <v>34</v>
      </c>
      <c r="C1973" s="20" t="s">
        <v>35</v>
      </c>
      <c r="D1973" s="23" t="s">
        <v>227</v>
      </c>
      <c r="E1973" s="20" t="str">
        <f>VLOOKUP(D1973,'Коды программ'!$A$2:$B$578,2,FALSE)</f>
        <v>Рациональное использование природохозяйственных комплексов</v>
      </c>
      <c r="F1973" s="20" t="s">
        <v>4</v>
      </c>
      <c r="G1973" s="20" t="s">
        <v>43</v>
      </c>
      <c r="H1973" s="20">
        <v>0</v>
      </c>
      <c r="I1973" s="20">
        <v>0</v>
      </c>
      <c r="J1973" s="20">
        <v>0</v>
      </c>
      <c r="K1973" s="20">
        <v>0</v>
      </c>
      <c r="L1973" s="20">
        <v>0</v>
      </c>
      <c r="M1973" s="20">
        <v>0</v>
      </c>
      <c r="N1973" s="20">
        <v>0</v>
      </c>
      <c r="O1973" s="20">
        <v>0</v>
      </c>
      <c r="P1973" s="20">
        <v>0</v>
      </c>
      <c r="Q1973" s="20">
        <v>0</v>
      </c>
      <c r="R1973" s="20">
        <v>0</v>
      </c>
      <c r="S1973" s="20">
        <v>0</v>
      </c>
      <c r="T1973" s="20">
        <v>0</v>
      </c>
      <c r="U1973" s="20">
        <v>0</v>
      </c>
      <c r="V1973" s="20">
        <v>0</v>
      </c>
      <c r="W1973" s="20">
        <v>0</v>
      </c>
      <c r="X1973" s="20">
        <v>0</v>
      </c>
      <c r="Y1973" s="20">
        <v>0</v>
      </c>
      <c r="Z1973" s="20">
        <v>0</v>
      </c>
      <c r="AA1973" s="20">
        <v>0</v>
      </c>
      <c r="AB1973" s="20">
        <v>0</v>
      </c>
      <c r="AC1973" s="20">
        <v>0</v>
      </c>
      <c r="AD1973" s="20">
        <v>0</v>
      </c>
      <c r="AE1973" s="20">
        <v>0</v>
      </c>
      <c r="AF1973" s="20">
        <v>0</v>
      </c>
      <c r="AG1973" s="20">
        <v>0</v>
      </c>
      <c r="AH1973" s="20"/>
      <c r="AI1973" s="20" t="str">
        <f t="shared" si="182"/>
        <v>проверка пройдена</v>
      </c>
      <c r="AJ1973" s="21" t="b">
        <f t="shared" si="183"/>
        <v>0</v>
      </c>
    </row>
    <row r="1974" spans="1:36" x14ac:dyDescent="0.25">
      <c r="A1974" s="20" t="s">
        <v>573</v>
      </c>
      <c r="B1974" s="20" t="s">
        <v>34</v>
      </c>
      <c r="C1974" s="20" t="s">
        <v>35</v>
      </c>
      <c r="D1974" s="23" t="s">
        <v>75</v>
      </c>
      <c r="E1974" s="20" t="str">
        <f>VLOOKUP(D1974,'Коды программ'!$A$2:$B$578,2,FALSE)</f>
        <v>Информационные системы (по отраслям)</v>
      </c>
      <c r="F1974" s="20" t="s">
        <v>0</v>
      </c>
      <c r="G1974" s="20" t="s">
        <v>38</v>
      </c>
      <c r="H1974" s="20">
        <v>5</v>
      </c>
      <c r="I1974" s="20">
        <v>5</v>
      </c>
      <c r="J1974" s="20">
        <v>2</v>
      </c>
      <c r="K1974" s="20">
        <v>2</v>
      </c>
      <c r="L1974" s="20">
        <v>0</v>
      </c>
      <c r="M1974" s="20">
        <v>0</v>
      </c>
      <c r="N1974" s="20">
        <v>0</v>
      </c>
      <c r="O1974" s="20">
        <v>0</v>
      </c>
      <c r="P1974" s="20">
        <v>0</v>
      </c>
      <c r="Q1974" s="20">
        <v>0</v>
      </c>
      <c r="R1974" s="20">
        <v>0</v>
      </c>
      <c r="S1974" s="20">
        <v>0</v>
      </c>
      <c r="T1974" s="20">
        <v>0</v>
      </c>
      <c r="U1974" s="20">
        <v>0</v>
      </c>
      <c r="V1974" s="20">
        <v>0</v>
      </c>
      <c r="W1974" s="20">
        <v>0</v>
      </c>
      <c r="X1974" s="20">
        <v>0</v>
      </c>
      <c r="Y1974" s="20">
        <v>0</v>
      </c>
      <c r="Z1974" s="20">
        <v>0</v>
      </c>
      <c r="AA1974" s="20">
        <v>0</v>
      </c>
      <c r="AB1974" s="20">
        <v>0</v>
      </c>
      <c r="AC1974" s="20">
        <v>0</v>
      </c>
      <c r="AD1974" s="20">
        <v>0</v>
      </c>
      <c r="AE1974" s="20">
        <v>0</v>
      </c>
      <c r="AF1974" s="20">
        <v>0</v>
      </c>
      <c r="AG1974" s="20">
        <v>0</v>
      </c>
      <c r="AH1974" s="20"/>
      <c r="AI1974" s="20" t="str">
        <f t="shared" ref="AI1974:AI1993" si="184">IF(H1974=I1974+L1974+M1974+N1974+O1974+P1974+Q1974+R1974+S1974+T1974+U1974+V1974+W1974+X1974+Y1974+Z1974+AA1974+AB1974+AC1974+AD1974+AE1974+AF1974+AG1974,"проверка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974" s="21" t="b">
        <f t="shared" ref="AJ1974:AJ1993" si="185">IF(OR(J1974&gt;I1974,K1974&gt;I1974),TRUE,FALSE)</f>
        <v>0</v>
      </c>
    </row>
    <row r="1975" spans="1:36" hidden="1" x14ac:dyDescent="0.25">
      <c r="A1975" s="20" t="s">
        <v>573</v>
      </c>
      <c r="B1975" s="20" t="s">
        <v>34</v>
      </c>
      <c r="C1975" s="20" t="s">
        <v>35</v>
      </c>
      <c r="D1975" s="23" t="s">
        <v>75</v>
      </c>
      <c r="E1975" s="20" t="str">
        <f>VLOOKUP(D1975,'Коды программ'!$A$2:$B$578,2,FALSE)</f>
        <v>Информационные системы (по отраслям)</v>
      </c>
      <c r="F1975" s="20" t="s">
        <v>1</v>
      </c>
      <c r="G1975" s="20" t="s">
        <v>40</v>
      </c>
      <c r="H1975" s="20">
        <v>0</v>
      </c>
      <c r="I1975" s="20">
        <v>0</v>
      </c>
      <c r="J1975" s="20">
        <v>0</v>
      </c>
      <c r="K1975" s="20">
        <v>0</v>
      </c>
      <c r="L1975" s="20">
        <v>0</v>
      </c>
      <c r="M1975" s="20">
        <v>0</v>
      </c>
      <c r="N1975" s="20">
        <v>0</v>
      </c>
      <c r="O1975" s="20">
        <v>0</v>
      </c>
      <c r="P1975" s="20">
        <v>0</v>
      </c>
      <c r="Q1975" s="20">
        <v>0</v>
      </c>
      <c r="R1975" s="20">
        <v>0</v>
      </c>
      <c r="S1975" s="20">
        <v>0</v>
      </c>
      <c r="T1975" s="20">
        <v>0</v>
      </c>
      <c r="U1975" s="20">
        <v>0</v>
      </c>
      <c r="V1975" s="20">
        <v>0</v>
      </c>
      <c r="W1975" s="20">
        <v>0</v>
      </c>
      <c r="X1975" s="20">
        <v>0</v>
      </c>
      <c r="Y1975" s="20">
        <v>0</v>
      </c>
      <c r="Z1975" s="20">
        <v>0</v>
      </c>
      <c r="AA1975" s="20">
        <v>0</v>
      </c>
      <c r="AB1975" s="20">
        <v>0</v>
      </c>
      <c r="AC1975" s="20">
        <v>0</v>
      </c>
      <c r="AD1975" s="20">
        <v>0</v>
      </c>
      <c r="AE1975" s="20">
        <v>0</v>
      </c>
      <c r="AF1975" s="20">
        <v>0</v>
      </c>
      <c r="AG1975" s="20">
        <v>0</v>
      </c>
      <c r="AH1975" s="20"/>
      <c r="AI1975" s="20" t="str">
        <f t="shared" si="184"/>
        <v>проверка пройдена</v>
      </c>
      <c r="AJ1975" s="21" t="b">
        <f t="shared" si="185"/>
        <v>0</v>
      </c>
    </row>
    <row r="1976" spans="1:36" hidden="1" x14ac:dyDescent="0.25">
      <c r="A1976" s="20" t="s">
        <v>573</v>
      </c>
      <c r="B1976" s="20" t="s">
        <v>34</v>
      </c>
      <c r="C1976" s="20" t="s">
        <v>35</v>
      </c>
      <c r="D1976" s="23" t="s">
        <v>75</v>
      </c>
      <c r="E1976" s="20" t="str">
        <f>VLOOKUP(D1976,'Коды программ'!$A$2:$B$578,2,FALSE)</f>
        <v>Информационные системы (по отраслям)</v>
      </c>
      <c r="F1976" s="20" t="s">
        <v>2</v>
      </c>
      <c r="G1976" s="20" t="s">
        <v>41</v>
      </c>
      <c r="H1976" s="20">
        <v>0</v>
      </c>
      <c r="I1976" s="20">
        <v>0</v>
      </c>
      <c r="J1976" s="20">
        <v>0</v>
      </c>
      <c r="K1976" s="20">
        <v>0</v>
      </c>
      <c r="L1976" s="20">
        <v>0</v>
      </c>
      <c r="M1976" s="20">
        <v>0</v>
      </c>
      <c r="N1976" s="20">
        <v>0</v>
      </c>
      <c r="O1976" s="20">
        <v>0</v>
      </c>
      <c r="P1976" s="20">
        <v>0</v>
      </c>
      <c r="Q1976" s="20">
        <v>0</v>
      </c>
      <c r="R1976" s="20">
        <v>0</v>
      </c>
      <c r="S1976" s="20">
        <v>0</v>
      </c>
      <c r="T1976" s="20">
        <v>0</v>
      </c>
      <c r="U1976" s="20">
        <v>0</v>
      </c>
      <c r="V1976" s="20">
        <v>0</v>
      </c>
      <c r="W1976" s="20">
        <v>0</v>
      </c>
      <c r="X1976" s="20">
        <v>0</v>
      </c>
      <c r="Y1976" s="20">
        <v>0</v>
      </c>
      <c r="Z1976" s="20">
        <v>0</v>
      </c>
      <c r="AA1976" s="20">
        <v>0</v>
      </c>
      <c r="AB1976" s="20">
        <v>0</v>
      </c>
      <c r="AC1976" s="20">
        <v>0</v>
      </c>
      <c r="AD1976" s="20">
        <v>0</v>
      </c>
      <c r="AE1976" s="20">
        <v>0</v>
      </c>
      <c r="AF1976" s="20">
        <v>0</v>
      </c>
      <c r="AG1976" s="20">
        <v>0</v>
      </c>
      <c r="AH1976" s="20"/>
      <c r="AI1976" s="20" t="str">
        <f t="shared" si="184"/>
        <v>проверка пройдена</v>
      </c>
      <c r="AJ1976" s="21" t="b">
        <f t="shared" si="185"/>
        <v>0</v>
      </c>
    </row>
    <row r="1977" spans="1:36" hidden="1" x14ac:dyDescent="0.25">
      <c r="A1977" s="20" t="s">
        <v>573</v>
      </c>
      <c r="B1977" s="20" t="s">
        <v>34</v>
      </c>
      <c r="C1977" s="20" t="s">
        <v>35</v>
      </c>
      <c r="D1977" s="23" t="s">
        <v>75</v>
      </c>
      <c r="E1977" s="20" t="str">
        <f>VLOOKUP(D1977,'Коды программ'!$A$2:$B$578,2,FALSE)</f>
        <v>Информационные системы (по отраслям)</v>
      </c>
      <c r="F1977" s="20" t="s">
        <v>3</v>
      </c>
      <c r="G1977" s="20" t="s">
        <v>42</v>
      </c>
      <c r="H1977" s="20">
        <v>0</v>
      </c>
      <c r="I1977" s="20">
        <v>0</v>
      </c>
      <c r="J1977" s="20">
        <v>0</v>
      </c>
      <c r="K1977" s="20">
        <v>0</v>
      </c>
      <c r="L1977" s="20">
        <v>0</v>
      </c>
      <c r="M1977" s="20">
        <v>0</v>
      </c>
      <c r="N1977" s="20">
        <v>0</v>
      </c>
      <c r="O1977" s="20">
        <v>0</v>
      </c>
      <c r="P1977" s="20">
        <v>0</v>
      </c>
      <c r="Q1977" s="20">
        <v>0</v>
      </c>
      <c r="R1977" s="20">
        <v>0</v>
      </c>
      <c r="S1977" s="20">
        <v>0</v>
      </c>
      <c r="T1977" s="20">
        <v>0</v>
      </c>
      <c r="U1977" s="20">
        <v>0</v>
      </c>
      <c r="V1977" s="20">
        <v>0</v>
      </c>
      <c r="W1977" s="20">
        <v>0</v>
      </c>
      <c r="X1977" s="20">
        <v>0</v>
      </c>
      <c r="Y1977" s="20">
        <v>0</v>
      </c>
      <c r="Z1977" s="20">
        <v>0</v>
      </c>
      <c r="AA1977" s="20">
        <v>0</v>
      </c>
      <c r="AB1977" s="20">
        <v>0</v>
      </c>
      <c r="AC1977" s="20">
        <v>0</v>
      </c>
      <c r="AD1977" s="20">
        <v>0</v>
      </c>
      <c r="AE1977" s="20">
        <v>0</v>
      </c>
      <c r="AF1977" s="20">
        <v>0</v>
      </c>
      <c r="AG1977" s="20">
        <v>0</v>
      </c>
      <c r="AH1977" s="20"/>
      <c r="AI1977" s="20" t="str">
        <f t="shared" si="184"/>
        <v>проверка пройдена</v>
      </c>
      <c r="AJ1977" s="21" t="b">
        <f t="shared" si="185"/>
        <v>0</v>
      </c>
    </row>
    <row r="1978" spans="1:36" hidden="1" x14ac:dyDescent="0.25">
      <c r="A1978" s="20" t="s">
        <v>573</v>
      </c>
      <c r="B1978" s="20" t="s">
        <v>34</v>
      </c>
      <c r="C1978" s="20" t="s">
        <v>35</v>
      </c>
      <c r="D1978" s="23" t="s">
        <v>75</v>
      </c>
      <c r="E1978" s="20" t="str">
        <f>VLOOKUP(D1978,'Коды программ'!$A$2:$B$578,2,FALSE)</f>
        <v>Информационные системы (по отраслям)</v>
      </c>
      <c r="F1978" s="20" t="s">
        <v>4</v>
      </c>
      <c r="G1978" s="20" t="s">
        <v>43</v>
      </c>
      <c r="H1978" s="20">
        <v>0</v>
      </c>
      <c r="I1978" s="20">
        <v>0</v>
      </c>
      <c r="J1978" s="20">
        <v>0</v>
      </c>
      <c r="K1978" s="20">
        <v>0</v>
      </c>
      <c r="L1978" s="20">
        <v>0</v>
      </c>
      <c r="M1978" s="20">
        <v>0</v>
      </c>
      <c r="N1978" s="20">
        <v>0</v>
      </c>
      <c r="O1978" s="20">
        <v>0</v>
      </c>
      <c r="P1978" s="20">
        <v>0</v>
      </c>
      <c r="Q1978" s="20">
        <v>0</v>
      </c>
      <c r="R1978" s="20">
        <v>0</v>
      </c>
      <c r="S1978" s="20">
        <v>0</v>
      </c>
      <c r="T1978" s="20">
        <v>0</v>
      </c>
      <c r="U1978" s="20">
        <v>0</v>
      </c>
      <c r="V1978" s="20">
        <v>0</v>
      </c>
      <c r="W1978" s="20">
        <v>0</v>
      </c>
      <c r="X1978" s="20">
        <v>0</v>
      </c>
      <c r="Y1978" s="20">
        <v>0</v>
      </c>
      <c r="Z1978" s="20">
        <v>0</v>
      </c>
      <c r="AA1978" s="20">
        <v>0</v>
      </c>
      <c r="AB1978" s="20">
        <v>0</v>
      </c>
      <c r="AC1978" s="20">
        <v>0</v>
      </c>
      <c r="AD1978" s="20">
        <v>0</v>
      </c>
      <c r="AE1978" s="20">
        <v>0</v>
      </c>
      <c r="AF1978" s="20">
        <v>0</v>
      </c>
      <c r="AG1978" s="20">
        <v>0</v>
      </c>
      <c r="AH1978" s="20"/>
      <c r="AI1978" s="20" t="str">
        <f t="shared" si="184"/>
        <v>проверка пройдена</v>
      </c>
      <c r="AJ1978" s="21" t="b">
        <f t="shared" si="185"/>
        <v>0</v>
      </c>
    </row>
    <row r="1979" spans="1:36" x14ac:dyDescent="0.25">
      <c r="A1979" s="20" t="s">
        <v>573</v>
      </c>
      <c r="B1979" s="20" t="s">
        <v>34</v>
      </c>
      <c r="C1979" s="20" t="s">
        <v>35</v>
      </c>
      <c r="D1979" s="23" t="s">
        <v>169</v>
      </c>
      <c r="E1979" s="20" t="str">
        <f>VLOOKUP(D1979,'Коды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1979" s="20" t="s">
        <v>0</v>
      </c>
      <c r="G1979" s="20" t="s">
        <v>38</v>
      </c>
      <c r="H1979" s="20">
        <v>4</v>
      </c>
      <c r="I1979" s="20">
        <v>3</v>
      </c>
      <c r="J1979" s="20">
        <v>3</v>
      </c>
      <c r="K1979" s="20">
        <v>1</v>
      </c>
      <c r="L1979" s="20">
        <v>0</v>
      </c>
      <c r="M1979" s="20">
        <v>0</v>
      </c>
      <c r="N1979" s="20">
        <v>1</v>
      </c>
      <c r="O1979" s="20">
        <v>0</v>
      </c>
      <c r="P1979" s="20">
        <v>0</v>
      </c>
      <c r="Q1979" s="20">
        <v>0</v>
      </c>
      <c r="R1979" s="20">
        <v>0</v>
      </c>
      <c r="S1979" s="20">
        <v>0</v>
      </c>
      <c r="T1979" s="20">
        <v>0</v>
      </c>
      <c r="U1979" s="20">
        <v>0</v>
      </c>
      <c r="V1979" s="20">
        <v>0</v>
      </c>
      <c r="W1979" s="20">
        <v>0</v>
      </c>
      <c r="X1979" s="20">
        <v>0</v>
      </c>
      <c r="Y1979" s="20">
        <v>0</v>
      </c>
      <c r="Z1979" s="20">
        <v>0</v>
      </c>
      <c r="AA1979" s="20">
        <v>0</v>
      </c>
      <c r="AB1979" s="20">
        <v>0</v>
      </c>
      <c r="AC1979" s="20">
        <v>0</v>
      </c>
      <c r="AD1979" s="20">
        <v>0</v>
      </c>
      <c r="AE1979" s="20">
        <v>0</v>
      </c>
      <c r="AF1979" s="20">
        <v>0</v>
      </c>
      <c r="AG1979" s="20">
        <v>0</v>
      </c>
      <c r="AH1979" s="20"/>
      <c r="AI1979" s="20" t="str">
        <f t="shared" si="184"/>
        <v>проверка пройдена</v>
      </c>
      <c r="AJ1979" s="21" t="b">
        <f t="shared" si="185"/>
        <v>0</v>
      </c>
    </row>
    <row r="1980" spans="1:36" hidden="1" x14ac:dyDescent="0.25">
      <c r="A1980" s="20" t="s">
        <v>573</v>
      </c>
      <c r="B1980" s="20" t="s">
        <v>34</v>
      </c>
      <c r="C1980" s="20" t="s">
        <v>35</v>
      </c>
      <c r="D1980" s="23" t="s">
        <v>169</v>
      </c>
      <c r="E1980" s="20" t="str">
        <f>VLOOKUP(D1980,'Коды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1980" s="20" t="s">
        <v>1</v>
      </c>
      <c r="G1980" s="20" t="s">
        <v>40</v>
      </c>
      <c r="H1980" s="20">
        <v>0</v>
      </c>
      <c r="I1980" s="20">
        <v>0</v>
      </c>
      <c r="J1980" s="20">
        <v>0</v>
      </c>
      <c r="K1980" s="20">
        <v>0</v>
      </c>
      <c r="L1980" s="20">
        <v>0</v>
      </c>
      <c r="M1980" s="20">
        <v>0</v>
      </c>
      <c r="N1980" s="20">
        <v>0</v>
      </c>
      <c r="O1980" s="20">
        <v>0</v>
      </c>
      <c r="P1980" s="20">
        <v>0</v>
      </c>
      <c r="Q1980" s="20">
        <v>0</v>
      </c>
      <c r="R1980" s="20">
        <v>0</v>
      </c>
      <c r="S1980" s="20">
        <v>0</v>
      </c>
      <c r="T1980" s="20">
        <v>0</v>
      </c>
      <c r="U1980" s="20">
        <v>0</v>
      </c>
      <c r="V1980" s="20">
        <v>0</v>
      </c>
      <c r="W1980" s="20">
        <v>0</v>
      </c>
      <c r="X1980" s="20">
        <v>0</v>
      </c>
      <c r="Y1980" s="20">
        <v>0</v>
      </c>
      <c r="Z1980" s="20">
        <v>0</v>
      </c>
      <c r="AA1980" s="20">
        <v>0</v>
      </c>
      <c r="AB1980" s="20">
        <v>0</v>
      </c>
      <c r="AC1980" s="20">
        <v>0</v>
      </c>
      <c r="AD1980" s="20">
        <v>0</v>
      </c>
      <c r="AE1980" s="20">
        <v>0</v>
      </c>
      <c r="AF1980" s="20">
        <v>0</v>
      </c>
      <c r="AG1980" s="20">
        <v>0</v>
      </c>
      <c r="AH1980" s="20"/>
      <c r="AI1980" s="20" t="str">
        <f t="shared" si="184"/>
        <v>проверка пройдена</v>
      </c>
      <c r="AJ1980" s="21" t="b">
        <f t="shared" si="185"/>
        <v>0</v>
      </c>
    </row>
    <row r="1981" spans="1:36" hidden="1" x14ac:dyDescent="0.25">
      <c r="A1981" s="20" t="s">
        <v>573</v>
      </c>
      <c r="B1981" s="20" t="s">
        <v>34</v>
      </c>
      <c r="C1981" s="20" t="s">
        <v>35</v>
      </c>
      <c r="D1981" s="23" t="s">
        <v>169</v>
      </c>
      <c r="E1981" s="20" t="str">
        <f>VLOOKUP(D1981,'Коды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1981" s="20" t="s">
        <v>2</v>
      </c>
      <c r="G1981" s="20" t="s">
        <v>41</v>
      </c>
      <c r="H1981" s="20">
        <v>0</v>
      </c>
      <c r="I1981" s="20">
        <v>0</v>
      </c>
      <c r="J1981" s="20">
        <v>0</v>
      </c>
      <c r="K1981" s="20">
        <v>0</v>
      </c>
      <c r="L1981" s="20">
        <v>0</v>
      </c>
      <c r="M1981" s="20">
        <v>0</v>
      </c>
      <c r="N1981" s="20">
        <v>0</v>
      </c>
      <c r="O1981" s="20">
        <v>0</v>
      </c>
      <c r="P1981" s="20">
        <v>0</v>
      </c>
      <c r="Q1981" s="20">
        <v>0</v>
      </c>
      <c r="R1981" s="20">
        <v>0</v>
      </c>
      <c r="S1981" s="20">
        <v>0</v>
      </c>
      <c r="T1981" s="20">
        <v>0</v>
      </c>
      <c r="U1981" s="20">
        <v>0</v>
      </c>
      <c r="V1981" s="20">
        <v>0</v>
      </c>
      <c r="W1981" s="20">
        <v>0</v>
      </c>
      <c r="X1981" s="20">
        <v>0</v>
      </c>
      <c r="Y1981" s="20">
        <v>0</v>
      </c>
      <c r="Z1981" s="20">
        <v>0</v>
      </c>
      <c r="AA1981" s="20">
        <v>0</v>
      </c>
      <c r="AB1981" s="20">
        <v>0</v>
      </c>
      <c r="AC1981" s="20">
        <v>0</v>
      </c>
      <c r="AD1981" s="20">
        <v>0</v>
      </c>
      <c r="AE1981" s="20">
        <v>0</v>
      </c>
      <c r="AF1981" s="20">
        <v>0</v>
      </c>
      <c r="AG1981" s="20">
        <v>0</v>
      </c>
      <c r="AH1981" s="20"/>
      <c r="AI1981" s="20" t="str">
        <f t="shared" si="184"/>
        <v>проверка пройдена</v>
      </c>
      <c r="AJ1981" s="21" t="b">
        <f t="shared" si="185"/>
        <v>0</v>
      </c>
    </row>
    <row r="1982" spans="1:36" hidden="1" x14ac:dyDescent="0.25">
      <c r="A1982" s="20" t="s">
        <v>573</v>
      </c>
      <c r="B1982" s="20" t="s">
        <v>34</v>
      </c>
      <c r="C1982" s="20" t="s">
        <v>35</v>
      </c>
      <c r="D1982" s="23" t="s">
        <v>169</v>
      </c>
      <c r="E1982" s="20" t="str">
        <f>VLOOKUP(D1982,'Коды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1982" s="20" t="s">
        <v>3</v>
      </c>
      <c r="G1982" s="20" t="s">
        <v>42</v>
      </c>
      <c r="H1982" s="20">
        <v>0</v>
      </c>
      <c r="I1982" s="20">
        <v>0</v>
      </c>
      <c r="J1982" s="20">
        <v>0</v>
      </c>
      <c r="K1982" s="20">
        <v>0</v>
      </c>
      <c r="L1982" s="20">
        <v>0</v>
      </c>
      <c r="M1982" s="20">
        <v>0</v>
      </c>
      <c r="N1982" s="20">
        <v>0</v>
      </c>
      <c r="O1982" s="20">
        <v>0</v>
      </c>
      <c r="P1982" s="20">
        <v>0</v>
      </c>
      <c r="Q1982" s="20">
        <v>0</v>
      </c>
      <c r="R1982" s="20">
        <v>0</v>
      </c>
      <c r="S1982" s="20">
        <v>0</v>
      </c>
      <c r="T1982" s="20">
        <v>0</v>
      </c>
      <c r="U1982" s="20">
        <v>0</v>
      </c>
      <c r="V1982" s="20">
        <v>0</v>
      </c>
      <c r="W1982" s="20">
        <v>0</v>
      </c>
      <c r="X1982" s="20">
        <v>0</v>
      </c>
      <c r="Y1982" s="20">
        <v>0</v>
      </c>
      <c r="Z1982" s="20">
        <v>0</v>
      </c>
      <c r="AA1982" s="20">
        <v>0</v>
      </c>
      <c r="AB1982" s="20">
        <v>0</v>
      </c>
      <c r="AC1982" s="20">
        <v>0</v>
      </c>
      <c r="AD1982" s="20">
        <v>0</v>
      </c>
      <c r="AE1982" s="20">
        <v>0</v>
      </c>
      <c r="AF1982" s="20">
        <v>0</v>
      </c>
      <c r="AG1982" s="20">
        <v>0</v>
      </c>
      <c r="AH1982" s="20"/>
      <c r="AI1982" s="20" t="str">
        <f t="shared" si="184"/>
        <v>проверка пройдена</v>
      </c>
      <c r="AJ1982" s="21" t="b">
        <f t="shared" si="185"/>
        <v>0</v>
      </c>
    </row>
    <row r="1983" spans="1:36" hidden="1" x14ac:dyDescent="0.25">
      <c r="A1983" s="20" t="s">
        <v>573</v>
      </c>
      <c r="B1983" s="20" t="s">
        <v>34</v>
      </c>
      <c r="C1983" s="20" t="s">
        <v>35</v>
      </c>
      <c r="D1983" s="23" t="s">
        <v>169</v>
      </c>
      <c r="E1983" s="20" t="str">
        <f>VLOOKUP(D1983,'Коды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1983" s="20" t="s">
        <v>4</v>
      </c>
      <c r="G1983" s="20" t="s">
        <v>43</v>
      </c>
      <c r="H1983" s="20">
        <v>0</v>
      </c>
      <c r="I1983" s="20">
        <v>0</v>
      </c>
      <c r="J1983" s="20">
        <v>0</v>
      </c>
      <c r="K1983" s="20">
        <v>0</v>
      </c>
      <c r="L1983" s="20">
        <v>0</v>
      </c>
      <c r="M1983" s="20">
        <v>0</v>
      </c>
      <c r="N1983" s="20">
        <v>0</v>
      </c>
      <c r="O1983" s="20">
        <v>0</v>
      </c>
      <c r="P1983" s="20">
        <v>0</v>
      </c>
      <c r="Q1983" s="20">
        <v>0</v>
      </c>
      <c r="R1983" s="20">
        <v>0</v>
      </c>
      <c r="S1983" s="20">
        <v>0</v>
      </c>
      <c r="T1983" s="20">
        <v>0</v>
      </c>
      <c r="U1983" s="20">
        <v>0</v>
      </c>
      <c r="V1983" s="20">
        <v>0</v>
      </c>
      <c r="W1983" s="20">
        <v>0</v>
      </c>
      <c r="X1983" s="20">
        <v>0</v>
      </c>
      <c r="Y1983" s="20">
        <v>0</v>
      </c>
      <c r="Z1983" s="20">
        <v>0</v>
      </c>
      <c r="AA1983" s="20">
        <v>0</v>
      </c>
      <c r="AB1983" s="20">
        <v>0</v>
      </c>
      <c r="AC1983" s="20">
        <v>0</v>
      </c>
      <c r="AD1983" s="20">
        <v>0</v>
      </c>
      <c r="AE1983" s="20">
        <v>0</v>
      </c>
      <c r="AF1983" s="20">
        <v>0</v>
      </c>
      <c r="AG1983" s="20">
        <v>0</v>
      </c>
      <c r="AH1983" s="20"/>
      <c r="AI1983" s="20" t="str">
        <f t="shared" si="184"/>
        <v>проверка пройдена</v>
      </c>
      <c r="AJ1983" s="21" t="b">
        <f t="shared" si="185"/>
        <v>0</v>
      </c>
    </row>
    <row r="1984" spans="1:36" x14ac:dyDescent="0.25">
      <c r="A1984" s="20" t="s">
        <v>573</v>
      </c>
      <c r="B1984" s="20" t="s">
        <v>34</v>
      </c>
      <c r="C1984" s="20" t="s">
        <v>35</v>
      </c>
      <c r="D1984" s="20" t="s">
        <v>336</v>
      </c>
      <c r="E1984" s="20" t="str">
        <f>VLOOKUP(D1984,'Коды программ'!$A$2:$B$578,2,FALSE)</f>
        <v>Лесное и лесопарковое хозяйство</v>
      </c>
      <c r="F1984" s="20" t="s">
        <v>0</v>
      </c>
      <c r="G1984" s="20" t="s">
        <v>38</v>
      </c>
      <c r="H1984" s="20">
        <v>4</v>
      </c>
      <c r="I1984" s="20">
        <v>4</v>
      </c>
      <c r="J1984" s="20">
        <v>0</v>
      </c>
      <c r="K1984" s="20">
        <v>4</v>
      </c>
      <c r="L1984" s="20">
        <v>0</v>
      </c>
      <c r="M1984" s="20">
        <v>0</v>
      </c>
      <c r="N1984" s="20">
        <v>0</v>
      </c>
      <c r="O1984" s="20">
        <v>0</v>
      </c>
      <c r="P1984" s="20">
        <v>0</v>
      </c>
      <c r="Q1984" s="20">
        <v>0</v>
      </c>
      <c r="R1984" s="20">
        <v>0</v>
      </c>
      <c r="S1984" s="20">
        <v>0</v>
      </c>
      <c r="T1984" s="20">
        <v>0</v>
      </c>
      <c r="U1984" s="20">
        <v>0</v>
      </c>
      <c r="V1984" s="20">
        <v>0</v>
      </c>
      <c r="W1984" s="20">
        <v>0</v>
      </c>
      <c r="X1984" s="20">
        <v>0</v>
      </c>
      <c r="Y1984" s="20">
        <v>0</v>
      </c>
      <c r="Z1984" s="20">
        <v>0</v>
      </c>
      <c r="AA1984" s="20">
        <v>0</v>
      </c>
      <c r="AB1984" s="20">
        <v>0</v>
      </c>
      <c r="AC1984" s="20">
        <v>0</v>
      </c>
      <c r="AD1984" s="20">
        <v>0</v>
      </c>
      <c r="AE1984" s="20">
        <v>0</v>
      </c>
      <c r="AF1984" s="20">
        <v>0</v>
      </c>
      <c r="AG1984" s="20">
        <v>0</v>
      </c>
      <c r="AH1984" s="20"/>
      <c r="AI1984" s="20" t="str">
        <f t="shared" si="184"/>
        <v>проверка пройдена</v>
      </c>
      <c r="AJ1984" s="21" t="b">
        <f t="shared" si="185"/>
        <v>0</v>
      </c>
    </row>
    <row r="1985" spans="1:36" hidden="1" x14ac:dyDescent="0.25">
      <c r="A1985" s="20" t="s">
        <v>573</v>
      </c>
      <c r="B1985" s="20" t="s">
        <v>34</v>
      </c>
      <c r="C1985" s="20" t="s">
        <v>35</v>
      </c>
      <c r="D1985" s="20" t="s">
        <v>336</v>
      </c>
      <c r="E1985" s="20" t="str">
        <f>VLOOKUP(D1985,'Коды программ'!$A$2:$B$578,2,FALSE)</f>
        <v>Лесное и лесопарковое хозяйство</v>
      </c>
      <c r="F1985" s="20" t="s">
        <v>1</v>
      </c>
      <c r="G1985" s="20" t="s">
        <v>40</v>
      </c>
      <c r="H1985" s="20">
        <v>0</v>
      </c>
      <c r="I1985" s="20">
        <v>0</v>
      </c>
      <c r="J1985" s="20">
        <v>0</v>
      </c>
      <c r="K1985" s="20">
        <v>0</v>
      </c>
      <c r="L1985" s="20">
        <v>0</v>
      </c>
      <c r="M1985" s="20">
        <v>0</v>
      </c>
      <c r="N1985" s="20">
        <v>0</v>
      </c>
      <c r="O1985" s="20">
        <v>0</v>
      </c>
      <c r="P1985" s="20">
        <v>0</v>
      </c>
      <c r="Q1985" s="20">
        <v>0</v>
      </c>
      <c r="R1985" s="20">
        <v>0</v>
      </c>
      <c r="S1985" s="20">
        <v>0</v>
      </c>
      <c r="T1985" s="20">
        <v>0</v>
      </c>
      <c r="U1985" s="20">
        <v>0</v>
      </c>
      <c r="V1985" s="20">
        <v>0</v>
      </c>
      <c r="W1985" s="20">
        <v>0</v>
      </c>
      <c r="X1985" s="20">
        <v>0</v>
      </c>
      <c r="Y1985" s="20">
        <v>0</v>
      </c>
      <c r="Z1985" s="20">
        <v>0</v>
      </c>
      <c r="AA1985" s="20">
        <v>0</v>
      </c>
      <c r="AB1985" s="20">
        <v>0</v>
      </c>
      <c r="AC1985" s="20">
        <v>0</v>
      </c>
      <c r="AD1985" s="20">
        <v>0</v>
      </c>
      <c r="AE1985" s="20">
        <v>0</v>
      </c>
      <c r="AF1985" s="20">
        <v>0</v>
      </c>
      <c r="AG1985" s="20">
        <v>0</v>
      </c>
      <c r="AH1985" s="20"/>
      <c r="AI1985" s="20" t="str">
        <f t="shared" si="184"/>
        <v>проверка пройдена</v>
      </c>
      <c r="AJ1985" s="21" t="b">
        <f t="shared" si="185"/>
        <v>0</v>
      </c>
    </row>
    <row r="1986" spans="1:36" hidden="1" x14ac:dyDescent="0.25">
      <c r="A1986" s="20" t="s">
        <v>573</v>
      </c>
      <c r="B1986" s="20" t="s">
        <v>34</v>
      </c>
      <c r="C1986" s="20" t="s">
        <v>35</v>
      </c>
      <c r="D1986" s="20" t="s">
        <v>336</v>
      </c>
      <c r="E1986" s="20" t="str">
        <f>VLOOKUP(D1986,'Коды программ'!$A$2:$B$578,2,FALSE)</f>
        <v>Лесное и лесопарковое хозяйство</v>
      </c>
      <c r="F1986" s="20" t="s">
        <v>2</v>
      </c>
      <c r="G1986" s="20" t="s">
        <v>41</v>
      </c>
      <c r="H1986" s="20">
        <v>0</v>
      </c>
      <c r="I1986" s="20">
        <v>0</v>
      </c>
      <c r="J1986" s="20">
        <v>0</v>
      </c>
      <c r="K1986" s="20">
        <v>0</v>
      </c>
      <c r="L1986" s="20">
        <v>0</v>
      </c>
      <c r="M1986" s="20">
        <v>0</v>
      </c>
      <c r="N1986" s="20">
        <v>0</v>
      </c>
      <c r="O1986" s="20">
        <v>0</v>
      </c>
      <c r="P1986" s="20">
        <v>0</v>
      </c>
      <c r="Q1986" s="20">
        <v>0</v>
      </c>
      <c r="R1986" s="20">
        <v>0</v>
      </c>
      <c r="S1986" s="20">
        <v>0</v>
      </c>
      <c r="T1986" s="20">
        <v>0</v>
      </c>
      <c r="U1986" s="20">
        <v>0</v>
      </c>
      <c r="V1986" s="20">
        <v>0</v>
      </c>
      <c r="W1986" s="20">
        <v>0</v>
      </c>
      <c r="X1986" s="20">
        <v>0</v>
      </c>
      <c r="Y1986" s="20">
        <v>0</v>
      </c>
      <c r="Z1986" s="20">
        <v>0</v>
      </c>
      <c r="AA1986" s="20">
        <v>0</v>
      </c>
      <c r="AB1986" s="20">
        <v>0</v>
      </c>
      <c r="AC1986" s="20">
        <v>0</v>
      </c>
      <c r="AD1986" s="20">
        <v>0</v>
      </c>
      <c r="AE1986" s="20">
        <v>0</v>
      </c>
      <c r="AF1986" s="20">
        <v>0</v>
      </c>
      <c r="AG1986" s="20">
        <v>0</v>
      </c>
      <c r="AH1986" s="20"/>
      <c r="AI1986" s="20" t="str">
        <f t="shared" si="184"/>
        <v>проверка пройдена</v>
      </c>
      <c r="AJ1986" s="21" t="b">
        <f t="shared" si="185"/>
        <v>0</v>
      </c>
    </row>
    <row r="1987" spans="1:36" hidden="1" x14ac:dyDescent="0.25">
      <c r="A1987" s="20" t="s">
        <v>573</v>
      </c>
      <c r="B1987" s="20" t="s">
        <v>34</v>
      </c>
      <c r="C1987" s="20" t="s">
        <v>35</v>
      </c>
      <c r="D1987" s="20" t="s">
        <v>336</v>
      </c>
      <c r="E1987" s="20" t="str">
        <f>VLOOKUP(D1987,'Коды программ'!$A$2:$B$578,2,FALSE)</f>
        <v>Лесное и лесопарковое хозяйство</v>
      </c>
      <c r="F1987" s="20" t="s">
        <v>3</v>
      </c>
      <c r="G1987" s="20" t="s">
        <v>42</v>
      </c>
      <c r="H1987" s="20">
        <v>1</v>
      </c>
      <c r="I1987" s="20">
        <v>1</v>
      </c>
      <c r="J1987" s="20">
        <v>0</v>
      </c>
      <c r="K1987" s="20">
        <v>1</v>
      </c>
      <c r="L1987" s="20">
        <v>0</v>
      </c>
      <c r="M1987" s="20">
        <v>0</v>
      </c>
      <c r="N1987" s="20">
        <v>0</v>
      </c>
      <c r="O1987" s="20">
        <v>0</v>
      </c>
      <c r="P1987" s="20">
        <v>0</v>
      </c>
      <c r="Q1987" s="20">
        <v>0</v>
      </c>
      <c r="R1987" s="20">
        <v>0</v>
      </c>
      <c r="S1987" s="20">
        <v>0</v>
      </c>
      <c r="T1987" s="20">
        <v>0</v>
      </c>
      <c r="U1987" s="20">
        <v>0</v>
      </c>
      <c r="V1987" s="20">
        <v>0</v>
      </c>
      <c r="W1987" s="20">
        <v>0</v>
      </c>
      <c r="X1987" s="20">
        <v>0</v>
      </c>
      <c r="Y1987" s="20">
        <v>0</v>
      </c>
      <c r="Z1987" s="20">
        <v>0</v>
      </c>
      <c r="AA1987" s="20">
        <v>0</v>
      </c>
      <c r="AB1987" s="20">
        <v>0</v>
      </c>
      <c r="AC1987" s="20">
        <v>0</v>
      </c>
      <c r="AD1987" s="20">
        <v>0</v>
      </c>
      <c r="AE1987" s="20">
        <v>0</v>
      </c>
      <c r="AF1987" s="20">
        <v>0</v>
      </c>
      <c r="AG1987" s="20">
        <v>0</v>
      </c>
      <c r="AH1987" s="20"/>
      <c r="AI1987" s="20" t="str">
        <f t="shared" si="184"/>
        <v>проверка пройдена</v>
      </c>
      <c r="AJ1987" s="21" t="b">
        <f t="shared" si="185"/>
        <v>0</v>
      </c>
    </row>
    <row r="1988" spans="1:36" hidden="1" x14ac:dyDescent="0.25">
      <c r="A1988" s="20" t="s">
        <v>573</v>
      </c>
      <c r="B1988" s="20" t="s">
        <v>34</v>
      </c>
      <c r="C1988" s="20" t="s">
        <v>35</v>
      </c>
      <c r="D1988" s="20" t="s">
        <v>336</v>
      </c>
      <c r="E1988" s="20" t="str">
        <f>VLOOKUP(D1988,'Коды программ'!$A$2:$B$578,2,FALSE)</f>
        <v>Лесное и лесопарковое хозяйство</v>
      </c>
      <c r="F1988" s="20" t="s">
        <v>4</v>
      </c>
      <c r="G1988" s="20" t="s">
        <v>43</v>
      </c>
      <c r="H1988" s="20">
        <v>0</v>
      </c>
      <c r="I1988" s="20">
        <v>0</v>
      </c>
      <c r="J1988" s="20">
        <v>0</v>
      </c>
      <c r="K1988" s="20">
        <v>0</v>
      </c>
      <c r="L1988" s="20">
        <v>0</v>
      </c>
      <c r="M1988" s="20">
        <v>0</v>
      </c>
      <c r="N1988" s="20">
        <v>0</v>
      </c>
      <c r="O1988" s="20">
        <v>0</v>
      </c>
      <c r="P1988" s="20">
        <v>0</v>
      </c>
      <c r="Q1988" s="20">
        <v>0</v>
      </c>
      <c r="R1988" s="20">
        <v>0</v>
      </c>
      <c r="S1988" s="20">
        <v>0</v>
      </c>
      <c r="T1988" s="20">
        <v>0</v>
      </c>
      <c r="U1988" s="20">
        <v>0</v>
      </c>
      <c r="V1988" s="20">
        <v>0</v>
      </c>
      <c r="W1988" s="20">
        <v>0</v>
      </c>
      <c r="X1988" s="20">
        <v>0</v>
      </c>
      <c r="Y1988" s="20">
        <v>0</v>
      </c>
      <c r="Z1988" s="20">
        <v>0</v>
      </c>
      <c r="AA1988" s="20">
        <v>0</v>
      </c>
      <c r="AB1988" s="20">
        <v>0</v>
      </c>
      <c r="AC1988" s="20">
        <v>0</v>
      </c>
      <c r="AD1988" s="20">
        <v>0</v>
      </c>
      <c r="AE1988" s="20">
        <v>0</v>
      </c>
      <c r="AF1988" s="20">
        <v>0</v>
      </c>
      <c r="AG1988" s="20">
        <v>0</v>
      </c>
      <c r="AH1988" s="20"/>
      <c r="AI1988" s="20" t="str">
        <f t="shared" si="184"/>
        <v>проверка пройдена</v>
      </c>
      <c r="AJ1988" s="21" t="b">
        <f t="shared" si="185"/>
        <v>0</v>
      </c>
    </row>
    <row r="1989" spans="1:36" x14ac:dyDescent="0.25">
      <c r="A1989" s="20" t="s">
        <v>573</v>
      </c>
      <c r="B1989" s="20" t="s">
        <v>34</v>
      </c>
      <c r="C1989" s="20" t="s">
        <v>35</v>
      </c>
      <c r="D1989" s="20" t="s">
        <v>1424</v>
      </c>
      <c r="E1989" s="20" t="str">
        <f>VLOOKUP(D1989,'Коды программ'!$A$2:$B$578,2,FALSE)</f>
        <v>Технология лесозаготовок</v>
      </c>
      <c r="F1989" s="20" t="s">
        <v>0</v>
      </c>
      <c r="G1989" s="20" t="s">
        <v>38</v>
      </c>
      <c r="H1989" s="20">
        <v>11</v>
      </c>
      <c r="I1989" s="20">
        <v>9</v>
      </c>
      <c r="J1989" s="20">
        <v>8</v>
      </c>
      <c r="K1989" s="20">
        <v>6</v>
      </c>
      <c r="L1989" s="20">
        <v>0</v>
      </c>
      <c r="M1989" s="20">
        <v>0</v>
      </c>
      <c r="N1989" s="20">
        <v>2</v>
      </c>
      <c r="O1989" s="20">
        <v>0</v>
      </c>
      <c r="P1989" s="20">
        <v>0</v>
      </c>
      <c r="Q1989" s="20">
        <v>0</v>
      </c>
      <c r="R1989" s="20">
        <v>0</v>
      </c>
      <c r="S1989" s="20">
        <v>0</v>
      </c>
      <c r="T1989" s="20">
        <v>0</v>
      </c>
      <c r="U1989" s="20">
        <v>0</v>
      </c>
      <c r="V1989" s="20">
        <v>0</v>
      </c>
      <c r="W1989" s="20">
        <v>0</v>
      </c>
      <c r="X1989" s="20">
        <v>0</v>
      </c>
      <c r="Y1989" s="20">
        <v>0</v>
      </c>
      <c r="Z1989" s="20">
        <v>0</v>
      </c>
      <c r="AA1989" s="20">
        <v>0</v>
      </c>
      <c r="AB1989" s="20">
        <v>0</v>
      </c>
      <c r="AC1989" s="20">
        <v>0</v>
      </c>
      <c r="AD1989" s="20">
        <v>0</v>
      </c>
      <c r="AE1989" s="20">
        <v>0</v>
      </c>
      <c r="AF1989" s="20">
        <v>0</v>
      </c>
      <c r="AG1989" s="20">
        <v>0</v>
      </c>
      <c r="AH1989" s="20"/>
      <c r="AI1989" s="20" t="str">
        <f t="shared" si="184"/>
        <v>проверка пройдена</v>
      </c>
      <c r="AJ1989" s="21" t="b">
        <f t="shared" si="185"/>
        <v>0</v>
      </c>
    </row>
    <row r="1990" spans="1:36" hidden="1" x14ac:dyDescent="0.25">
      <c r="A1990" s="20" t="s">
        <v>573</v>
      </c>
      <c r="B1990" s="20" t="s">
        <v>34</v>
      </c>
      <c r="C1990" s="20" t="s">
        <v>35</v>
      </c>
      <c r="D1990" s="20" t="s">
        <v>1424</v>
      </c>
      <c r="E1990" s="20" t="str">
        <f>VLOOKUP(D1990,'Коды программ'!$A$2:$B$578,2,FALSE)</f>
        <v>Технология лесозаготовок</v>
      </c>
      <c r="F1990" s="20" t="s">
        <v>1</v>
      </c>
      <c r="G1990" s="20" t="s">
        <v>40</v>
      </c>
      <c r="H1990" s="20">
        <v>0</v>
      </c>
      <c r="I1990" s="20">
        <v>0</v>
      </c>
      <c r="J1990" s="20">
        <v>0</v>
      </c>
      <c r="K1990" s="20">
        <v>0</v>
      </c>
      <c r="L1990" s="20">
        <v>0</v>
      </c>
      <c r="M1990" s="20">
        <v>0</v>
      </c>
      <c r="N1990" s="20">
        <v>0</v>
      </c>
      <c r="O1990" s="20">
        <v>0</v>
      </c>
      <c r="P1990" s="20">
        <v>0</v>
      </c>
      <c r="Q1990" s="20">
        <v>0</v>
      </c>
      <c r="R1990" s="20">
        <v>0</v>
      </c>
      <c r="S1990" s="20">
        <v>0</v>
      </c>
      <c r="T1990" s="20">
        <v>0</v>
      </c>
      <c r="U1990" s="20">
        <v>0</v>
      </c>
      <c r="V1990" s="20">
        <v>0</v>
      </c>
      <c r="W1990" s="20">
        <v>0</v>
      </c>
      <c r="X1990" s="20">
        <v>0</v>
      </c>
      <c r="Y1990" s="20">
        <v>0</v>
      </c>
      <c r="Z1990" s="20">
        <v>0</v>
      </c>
      <c r="AA1990" s="20">
        <v>0</v>
      </c>
      <c r="AB1990" s="20">
        <v>0</v>
      </c>
      <c r="AC1990" s="20">
        <v>0</v>
      </c>
      <c r="AD1990" s="20">
        <v>0</v>
      </c>
      <c r="AE1990" s="20">
        <v>0</v>
      </c>
      <c r="AF1990" s="20">
        <v>0</v>
      </c>
      <c r="AG1990" s="20">
        <v>0</v>
      </c>
      <c r="AH1990" s="20"/>
      <c r="AI1990" s="20" t="str">
        <f t="shared" si="184"/>
        <v>проверка пройдена</v>
      </c>
      <c r="AJ1990" s="21" t="b">
        <f t="shared" si="185"/>
        <v>0</v>
      </c>
    </row>
    <row r="1991" spans="1:36" hidden="1" x14ac:dyDescent="0.25">
      <c r="A1991" s="20" t="s">
        <v>573</v>
      </c>
      <c r="B1991" s="20" t="s">
        <v>34</v>
      </c>
      <c r="C1991" s="20" t="s">
        <v>35</v>
      </c>
      <c r="D1991" s="20" t="s">
        <v>1424</v>
      </c>
      <c r="E1991" s="20" t="str">
        <f>VLOOKUP(D1991,'Коды программ'!$A$2:$B$578,2,FALSE)</f>
        <v>Технология лесозаготовок</v>
      </c>
      <c r="F1991" s="20" t="s">
        <v>2</v>
      </c>
      <c r="G1991" s="20" t="s">
        <v>41</v>
      </c>
      <c r="H1991" s="20">
        <v>0</v>
      </c>
      <c r="I1991" s="20">
        <v>0</v>
      </c>
      <c r="J1991" s="20">
        <v>0</v>
      </c>
      <c r="K1991" s="20">
        <v>0</v>
      </c>
      <c r="L1991" s="20">
        <v>0</v>
      </c>
      <c r="M1991" s="20">
        <v>0</v>
      </c>
      <c r="N1991" s="20">
        <v>0</v>
      </c>
      <c r="O1991" s="20">
        <v>0</v>
      </c>
      <c r="P1991" s="20">
        <v>0</v>
      </c>
      <c r="Q1991" s="20">
        <v>0</v>
      </c>
      <c r="R1991" s="20">
        <v>0</v>
      </c>
      <c r="S1991" s="20">
        <v>0</v>
      </c>
      <c r="T1991" s="20">
        <v>0</v>
      </c>
      <c r="U1991" s="20">
        <v>0</v>
      </c>
      <c r="V1991" s="20">
        <v>0</v>
      </c>
      <c r="W1991" s="20">
        <v>0</v>
      </c>
      <c r="X1991" s="20">
        <v>0</v>
      </c>
      <c r="Y1991" s="20">
        <v>0</v>
      </c>
      <c r="Z1991" s="20">
        <v>0</v>
      </c>
      <c r="AA1991" s="20">
        <v>0</v>
      </c>
      <c r="AB1991" s="20">
        <v>0</v>
      </c>
      <c r="AC1991" s="20">
        <v>0</v>
      </c>
      <c r="AD1991" s="20">
        <v>0</v>
      </c>
      <c r="AE1991" s="20">
        <v>0</v>
      </c>
      <c r="AF1991" s="20">
        <v>0</v>
      </c>
      <c r="AG1991" s="20">
        <v>0</v>
      </c>
      <c r="AH1991" s="20"/>
      <c r="AI1991" s="20" t="str">
        <f t="shared" si="184"/>
        <v>проверка пройдена</v>
      </c>
      <c r="AJ1991" s="21" t="b">
        <f t="shared" si="185"/>
        <v>0</v>
      </c>
    </row>
    <row r="1992" spans="1:36" hidden="1" x14ac:dyDescent="0.25">
      <c r="A1992" s="20" t="s">
        <v>573</v>
      </c>
      <c r="B1992" s="20" t="s">
        <v>34</v>
      </c>
      <c r="C1992" s="20" t="s">
        <v>35</v>
      </c>
      <c r="D1992" s="20" t="s">
        <v>1424</v>
      </c>
      <c r="E1992" s="20" t="str">
        <f>VLOOKUP(D1992,'Коды программ'!$A$2:$B$578,2,FALSE)</f>
        <v>Технология лесозаготовок</v>
      </c>
      <c r="F1992" s="20" t="s">
        <v>3</v>
      </c>
      <c r="G1992" s="20" t="s">
        <v>42</v>
      </c>
      <c r="H1992" s="20">
        <v>0</v>
      </c>
      <c r="I1992" s="20">
        <v>0</v>
      </c>
      <c r="J1992" s="20">
        <v>0</v>
      </c>
      <c r="K1992" s="20">
        <v>0</v>
      </c>
      <c r="L1992" s="20">
        <v>0</v>
      </c>
      <c r="M1992" s="20">
        <v>0</v>
      </c>
      <c r="N1992" s="20">
        <v>0</v>
      </c>
      <c r="O1992" s="20">
        <v>0</v>
      </c>
      <c r="P1992" s="20">
        <v>0</v>
      </c>
      <c r="Q1992" s="20">
        <v>0</v>
      </c>
      <c r="R1992" s="20">
        <v>0</v>
      </c>
      <c r="S1992" s="20">
        <v>0</v>
      </c>
      <c r="T1992" s="20">
        <v>0</v>
      </c>
      <c r="U1992" s="20">
        <v>0</v>
      </c>
      <c r="V1992" s="20">
        <v>0</v>
      </c>
      <c r="W1992" s="20">
        <v>0</v>
      </c>
      <c r="X1992" s="20">
        <v>0</v>
      </c>
      <c r="Y1992" s="20">
        <v>0</v>
      </c>
      <c r="Z1992" s="20">
        <v>0</v>
      </c>
      <c r="AA1992" s="20">
        <v>0</v>
      </c>
      <c r="AB1992" s="20">
        <v>0</v>
      </c>
      <c r="AC1992" s="20">
        <v>0</v>
      </c>
      <c r="AD1992" s="20">
        <v>0</v>
      </c>
      <c r="AE1992" s="20">
        <v>0</v>
      </c>
      <c r="AF1992" s="20">
        <v>0</v>
      </c>
      <c r="AG1992" s="20">
        <v>0</v>
      </c>
      <c r="AH1992" s="20"/>
      <c r="AI1992" s="20" t="str">
        <f t="shared" si="184"/>
        <v>проверка пройдена</v>
      </c>
      <c r="AJ1992" s="21" t="b">
        <f t="shared" si="185"/>
        <v>0</v>
      </c>
    </row>
    <row r="1993" spans="1:36" hidden="1" x14ac:dyDescent="0.25">
      <c r="A1993" s="20" t="s">
        <v>573</v>
      </c>
      <c r="B1993" s="20" t="s">
        <v>34</v>
      </c>
      <c r="C1993" s="20" t="s">
        <v>35</v>
      </c>
      <c r="D1993" s="20" t="s">
        <v>1424</v>
      </c>
      <c r="E1993" s="20" t="str">
        <f>VLOOKUP(D1993,'Коды программ'!$A$2:$B$578,2,FALSE)</f>
        <v>Технология лесозаготовок</v>
      </c>
      <c r="F1993" s="20" t="s">
        <v>4</v>
      </c>
      <c r="G1993" s="20" t="s">
        <v>43</v>
      </c>
      <c r="H1993" s="20">
        <v>0</v>
      </c>
      <c r="I1993" s="20">
        <v>0</v>
      </c>
      <c r="J1993" s="20">
        <v>0</v>
      </c>
      <c r="K1993" s="20">
        <v>0</v>
      </c>
      <c r="L1993" s="20">
        <v>0</v>
      </c>
      <c r="M1993" s="20">
        <v>0</v>
      </c>
      <c r="N1993" s="20">
        <v>0</v>
      </c>
      <c r="O1993" s="20">
        <v>0</v>
      </c>
      <c r="P1993" s="20">
        <v>0</v>
      </c>
      <c r="Q1993" s="20">
        <v>0</v>
      </c>
      <c r="R1993" s="20">
        <v>0</v>
      </c>
      <c r="S1993" s="20">
        <v>0</v>
      </c>
      <c r="T1993" s="20">
        <v>0</v>
      </c>
      <c r="U1993" s="20">
        <v>0</v>
      </c>
      <c r="V1993" s="20">
        <v>0</v>
      </c>
      <c r="W1993" s="20">
        <v>0</v>
      </c>
      <c r="X1993" s="20">
        <v>0</v>
      </c>
      <c r="Y1993" s="20">
        <v>0</v>
      </c>
      <c r="Z1993" s="20">
        <v>0</v>
      </c>
      <c r="AA1993" s="20">
        <v>0</v>
      </c>
      <c r="AB1993" s="20">
        <v>0</v>
      </c>
      <c r="AC1993" s="20">
        <v>0</v>
      </c>
      <c r="AD1993" s="20">
        <v>0</v>
      </c>
      <c r="AE1993" s="20">
        <v>0</v>
      </c>
      <c r="AF1993" s="20">
        <v>0</v>
      </c>
      <c r="AG1993" s="20">
        <v>0</v>
      </c>
      <c r="AH1993" s="20"/>
      <c r="AI1993" s="20" t="str">
        <f t="shared" si="184"/>
        <v>проверка пройдена</v>
      </c>
      <c r="AJ1993" s="21" t="b">
        <f t="shared" si="185"/>
        <v>0</v>
      </c>
    </row>
    <row r="1994" spans="1:36" x14ac:dyDescent="0.25">
      <c r="A1994" s="20" t="s">
        <v>573</v>
      </c>
      <c r="B1994" s="20" t="s">
        <v>34</v>
      </c>
      <c r="C1994" s="20" t="s">
        <v>35</v>
      </c>
      <c r="D1994" s="20" t="s">
        <v>79</v>
      </c>
      <c r="E1994" s="20" t="str">
        <f>VLOOKUP(D1994,'Коды программ'!$A$2:$B$578,2,FALSE)</f>
        <v>Экономика и бухгалтерский учет (по отраслям)</v>
      </c>
      <c r="F1994" s="20" t="s">
        <v>0</v>
      </c>
      <c r="G1994" s="20" t="s">
        <v>38</v>
      </c>
      <c r="H1994" s="20">
        <v>15</v>
      </c>
      <c r="I1994" s="20">
        <v>15</v>
      </c>
      <c r="J1994" s="20">
        <v>8</v>
      </c>
      <c r="K1994" s="20">
        <v>15</v>
      </c>
      <c r="L1994" s="20">
        <v>0</v>
      </c>
      <c r="M1994" s="20">
        <v>0</v>
      </c>
      <c r="N1994" s="20">
        <v>0</v>
      </c>
      <c r="O1994" s="20">
        <v>0</v>
      </c>
      <c r="P1994" s="20">
        <v>0</v>
      </c>
      <c r="Q1994" s="20">
        <v>0</v>
      </c>
      <c r="R1994" s="20">
        <v>0</v>
      </c>
      <c r="S1994" s="20">
        <v>0</v>
      </c>
      <c r="T1994" s="20">
        <v>0</v>
      </c>
      <c r="U1994" s="20">
        <v>0</v>
      </c>
      <c r="V1994" s="20">
        <v>0</v>
      </c>
      <c r="W1994" s="20">
        <v>0</v>
      </c>
      <c r="X1994" s="20">
        <v>0</v>
      </c>
      <c r="Y1994" s="20">
        <v>0</v>
      </c>
      <c r="Z1994" s="20">
        <v>0</v>
      </c>
      <c r="AA1994" s="20">
        <v>0</v>
      </c>
      <c r="AB1994" s="20">
        <v>0</v>
      </c>
      <c r="AC1994" s="20">
        <v>0</v>
      </c>
      <c r="AD1994" s="20">
        <v>0</v>
      </c>
      <c r="AE1994" s="20">
        <v>0</v>
      </c>
      <c r="AF1994" s="20">
        <v>0</v>
      </c>
      <c r="AG1994" s="20">
        <v>0</v>
      </c>
      <c r="AH1994" s="20"/>
      <c r="AI1994" s="20" t="str">
        <f t="shared" ref="AI1994:AI2015" si="186">IF(H1994=I1994+L1994+M1994+N1994+O1994+P1994+Q1994+R1994+S1994+T1994+U1994+V1994+W1994+X1994+Y1994+Z1994+AA1994+AB1994+AC1994+AD1994+AE1994+AF1994+AG1994,"проверка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1994" s="21" t="b">
        <f t="shared" ref="AJ1994:AJ2015" si="187">IF(OR(J1994&gt;I1994,K1994&gt;I1994),TRUE,FALSE)</f>
        <v>0</v>
      </c>
    </row>
    <row r="1995" spans="1:36" hidden="1" x14ac:dyDescent="0.25">
      <c r="A1995" s="20" t="s">
        <v>573</v>
      </c>
      <c r="B1995" s="20" t="s">
        <v>34</v>
      </c>
      <c r="C1995" s="20" t="s">
        <v>35</v>
      </c>
      <c r="D1995" s="20" t="s">
        <v>79</v>
      </c>
      <c r="E1995" s="20" t="str">
        <f>VLOOKUP(D1995,'Коды программ'!$A$2:$B$578,2,FALSE)</f>
        <v>Экономика и бухгалтерский учет (по отраслям)</v>
      </c>
      <c r="F1995" s="20" t="s">
        <v>1</v>
      </c>
      <c r="G1995" s="20" t="s">
        <v>40</v>
      </c>
      <c r="H1995" s="20">
        <v>0</v>
      </c>
      <c r="I1995" s="20">
        <v>0</v>
      </c>
      <c r="J1995" s="20">
        <v>0</v>
      </c>
      <c r="K1995" s="20">
        <v>0</v>
      </c>
      <c r="L1995" s="20">
        <v>0</v>
      </c>
      <c r="M1995" s="20">
        <v>0</v>
      </c>
      <c r="N1995" s="20">
        <v>0</v>
      </c>
      <c r="O1995" s="20">
        <v>0</v>
      </c>
      <c r="P1995" s="20">
        <v>0</v>
      </c>
      <c r="Q1995" s="20">
        <v>0</v>
      </c>
      <c r="R1995" s="20">
        <v>0</v>
      </c>
      <c r="S1995" s="20">
        <v>0</v>
      </c>
      <c r="T1995" s="20">
        <v>0</v>
      </c>
      <c r="U1995" s="20">
        <v>0</v>
      </c>
      <c r="V1995" s="20">
        <v>0</v>
      </c>
      <c r="W1995" s="20">
        <v>0</v>
      </c>
      <c r="X1995" s="20">
        <v>0</v>
      </c>
      <c r="Y1995" s="20">
        <v>0</v>
      </c>
      <c r="Z1995" s="20">
        <v>0</v>
      </c>
      <c r="AA1995" s="20">
        <v>0</v>
      </c>
      <c r="AB1995" s="20">
        <v>0</v>
      </c>
      <c r="AC1995" s="20">
        <v>0</v>
      </c>
      <c r="AD1995" s="20">
        <v>0</v>
      </c>
      <c r="AE1995" s="20">
        <v>0</v>
      </c>
      <c r="AF1995" s="20">
        <v>0</v>
      </c>
      <c r="AG1995" s="20">
        <v>0</v>
      </c>
      <c r="AH1995" s="20"/>
      <c r="AI1995" s="20" t="str">
        <f t="shared" si="186"/>
        <v>проверка пройдена</v>
      </c>
      <c r="AJ1995" s="21" t="b">
        <f t="shared" si="187"/>
        <v>0</v>
      </c>
    </row>
    <row r="1996" spans="1:36" hidden="1" x14ac:dyDescent="0.25">
      <c r="A1996" s="20" t="s">
        <v>573</v>
      </c>
      <c r="B1996" s="20" t="s">
        <v>34</v>
      </c>
      <c r="C1996" s="20" t="s">
        <v>35</v>
      </c>
      <c r="D1996" s="20" t="s">
        <v>79</v>
      </c>
      <c r="E1996" s="20" t="str">
        <f>VLOOKUP(D1996,'Коды программ'!$A$2:$B$578,2,FALSE)</f>
        <v>Экономика и бухгалтерский учет (по отраслям)</v>
      </c>
      <c r="F1996" s="20" t="s">
        <v>2</v>
      </c>
      <c r="G1996" s="20" t="s">
        <v>41</v>
      </c>
      <c r="H1996" s="20">
        <v>0</v>
      </c>
      <c r="I1996" s="20">
        <v>0</v>
      </c>
      <c r="J1996" s="20">
        <v>0</v>
      </c>
      <c r="K1996" s="20">
        <v>0</v>
      </c>
      <c r="L1996" s="20">
        <v>0</v>
      </c>
      <c r="M1996" s="20">
        <v>0</v>
      </c>
      <c r="N1996" s="20">
        <v>0</v>
      </c>
      <c r="O1996" s="20">
        <v>0</v>
      </c>
      <c r="P1996" s="20">
        <v>0</v>
      </c>
      <c r="Q1996" s="20">
        <v>0</v>
      </c>
      <c r="R1996" s="20">
        <v>0</v>
      </c>
      <c r="S1996" s="20">
        <v>0</v>
      </c>
      <c r="T1996" s="20">
        <v>0</v>
      </c>
      <c r="U1996" s="20">
        <v>0</v>
      </c>
      <c r="V1996" s="20">
        <v>0</v>
      </c>
      <c r="W1996" s="20">
        <v>0</v>
      </c>
      <c r="X1996" s="20">
        <v>0</v>
      </c>
      <c r="Y1996" s="20">
        <v>0</v>
      </c>
      <c r="Z1996" s="20">
        <v>0</v>
      </c>
      <c r="AA1996" s="20">
        <v>0</v>
      </c>
      <c r="AB1996" s="20">
        <v>0</v>
      </c>
      <c r="AC1996" s="20">
        <v>0</v>
      </c>
      <c r="AD1996" s="20">
        <v>0</v>
      </c>
      <c r="AE1996" s="20">
        <v>0</v>
      </c>
      <c r="AF1996" s="20">
        <v>0</v>
      </c>
      <c r="AG1996" s="20">
        <v>0</v>
      </c>
      <c r="AH1996" s="20"/>
      <c r="AI1996" s="20" t="str">
        <f t="shared" si="186"/>
        <v>проверка пройдена</v>
      </c>
      <c r="AJ1996" s="21" t="b">
        <f t="shared" si="187"/>
        <v>0</v>
      </c>
    </row>
    <row r="1997" spans="1:36" hidden="1" x14ac:dyDescent="0.25">
      <c r="A1997" s="20" t="s">
        <v>573</v>
      </c>
      <c r="B1997" s="20" t="s">
        <v>34</v>
      </c>
      <c r="C1997" s="20" t="s">
        <v>35</v>
      </c>
      <c r="D1997" s="20" t="s">
        <v>79</v>
      </c>
      <c r="E1997" s="20" t="str">
        <f>VLOOKUP(D1997,'Коды программ'!$A$2:$B$578,2,FALSE)</f>
        <v>Экономика и бухгалтерский учет (по отраслям)</v>
      </c>
      <c r="F1997" s="20" t="s">
        <v>3</v>
      </c>
      <c r="G1997" s="20" t="s">
        <v>42</v>
      </c>
      <c r="H1997" s="20">
        <v>0</v>
      </c>
      <c r="I1997" s="20">
        <v>0</v>
      </c>
      <c r="J1997" s="20">
        <v>0</v>
      </c>
      <c r="K1997" s="20">
        <v>0</v>
      </c>
      <c r="L1997" s="20">
        <v>0</v>
      </c>
      <c r="M1997" s="20">
        <v>0</v>
      </c>
      <c r="N1997" s="20">
        <v>0</v>
      </c>
      <c r="O1997" s="20">
        <v>0</v>
      </c>
      <c r="P1997" s="20">
        <v>0</v>
      </c>
      <c r="Q1997" s="20">
        <v>0</v>
      </c>
      <c r="R1997" s="20">
        <v>0</v>
      </c>
      <c r="S1997" s="20">
        <v>0</v>
      </c>
      <c r="T1997" s="20">
        <v>0</v>
      </c>
      <c r="U1997" s="20">
        <v>0</v>
      </c>
      <c r="V1997" s="20">
        <v>0</v>
      </c>
      <c r="W1997" s="20">
        <v>0</v>
      </c>
      <c r="X1997" s="20">
        <v>0</v>
      </c>
      <c r="Y1997" s="20">
        <v>0</v>
      </c>
      <c r="Z1997" s="20">
        <v>0</v>
      </c>
      <c r="AA1997" s="20">
        <v>0</v>
      </c>
      <c r="AB1997" s="20">
        <v>0</v>
      </c>
      <c r="AC1997" s="20">
        <v>0</v>
      </c>
      <c r="AD1997" s="20">
        <v>0</v>
      </c>
      <c r="AE1997" s="20">
        <v>0</v>
      </c>
      <c r="AF1997" s="20">
        <v>0</v>
      </c>
      <c r="AG1997" s="20">
        <v>0</v>
      </c>
      <c r="AH1997" s="20"/>
      <c r="AI1997" s="20" t="str">
        <f t="shared" si="186"/>
        <v>проверка пройдена</v>
      </c>
      <c r="AJ1997" s="21" t="b">
        <f t="shared" si="187"/>
        <v>0</v>
      </c>
    </row>
    <row r="1998" spans="1:36" hidden="1" x14ac:dyDescent="0.25">
      <c r="A1998" s="20" t="s">
        <v>573</v>
      </c>
      <c r="B1998" s="20" t="s">
        <v>34</v>
      </c>
      <c r="C1998" s="20" t="s">
        <v>35</v>
      </c>
      <c r="D1998" s="20" t="s">
        <v>79</v>
      </c>
      <c r="E1998" s="20" t="str">
        <f>VLOOKUP(D1998,'Коды программ'!$A$2:$B$578,2,FALSE)</f>
        <v>Экономика и бухгалтерский учет (по отраслям)</v>
      </c>
      <c r="F1998" s="20" t="s">
        <v>4</v>
      </c>
      <c r="G1998" s="20" t="s">
        <v>43</v>
      </c>
      <c r="H1998" s="20">
        <v>0</v>
      </c>
      <c r="I1998" s="20">
        <v>0</v>
      </c>
      <c r="J1998" s="20">
        <v>0</v>
      </c>
      <c r="K1998" s="20">
        <v>0</v>
      </c>
      <c r="L1998" s="20">
        <v>0</v>
      </c>
      <c r="M1998" s="20">
        <v>0</v>
      </c>
      <c r="N1998" s="20">
        <v>0</v>
      </c>
      <c r="O1998" s="20">
        <v>0</v>
      </c>
      <c r="P1998" s="20">
        <v>0</v>
      </c>
      <c r="Q1998" s="20">
        <v>0</v>
      </c>
      <c r="R1998" s="20">
        <v>0</v>
      </c>
      <c r="S1998" s="20">
        <v>0</v>
      </c>
      <c r="T1998" s="20">
        <v>0</v>
      </c>
      <c r="U1998" s="20">
        <v>0</v>
      </c>
      <c r="V1998" s="20">
        <v>0</v>
      </c>
      <c r="W1998" s="20">
        <v>0</v>
      </c>
      <c r="X1998" s="20">
        <v>0</v>
      </c>
      <c r="Y1998" s="20">
        <v>0</v>
      </c>
      <c r="Z1998" s="20">
        <v>0</v>
      </c>
      <c r="AA1998" s="20">
        <v>0</v>
      </c>
      <c r="AB1998" s="20">
        <v>0</v>
      </c>
      <c r="AC1998" s="20">
        <v>0</v>
      </c>
      <c r="AD1998" s="20">
        <v>0</v>
      </c>
      <c r="AE1998" s="20">
        <v>0</v>
      </c>
      <c r="AF1998" s="20">
        <v>0</v>
      </c>
      <c r="AG1998" s="20">
        <v>0</v>
      </c>
      <c r="AH1998" s="20"/>
      <c r="AI1998" s="20" t="str">
        <f t="shared" si="186"/>
        <v>проверка пройдена</v>
      </c>
      <c r="AJ1998" s="21" t="b">
        <f t="shared" si="187"/>
        <v>0</v>
      </c>
    </row>
    <row r="1999" spans="1:36" x14ac:dyDescent="0.25">
      <c r="A1999" s="20" t="s">
        <v>573</v>
      </c>
      <c r="B1999" s="20" t="s">
        <v>34</v>
      </c>
      <c r="C1999" s="20" t="s">
        <v>35</v>
      </c>
      <c r="D1999" s="20" t="s">
        <v>256</v>
      </c>
      <c r="E1999" s="20" t="str">
        <f>VLOOKUP(D1999,'Коды программ'!$A$2:$B$578,2,FALSE)</f>
        <v>Банковское дело</v>
      </c>
      <c r="F1999" s="20" t="s">
        <v>0</v>
      </c>
      <c r="G1999" s="20" t="s">
        <v>38</v>
      </c>
      <c r="H1999" s="20">
        <v>7</v>
      </c>
      <c r="I1999" s="20">
        <v>6</v>
      </c>
      <c r="J1999" s="20">
        <v>2</v>
      </c>
      <c r="K1999" s="20">
        <v>5</v>
      </c>
      <c r="L1999" s="20">
        <v>1</v>
      </c>
      <c r="M1999" s="20">
        <v>0</v>
      </c>
      <c r="N1999" s="20">
        <v>0</v>
      </c>
      <c r="O1999" s="20">
        <v>0</v>
      </c>
      <c r="P1999" s="20">
        <v>0</v>
      </c>
      <c r="Q1999" s="20">
        <v>0</v>
      </c>
      <c r="R1999" s="20">
        <v>0</v>
      </c>
      <c r="S1999" s="20">
        <v>0</v>
      </c>
      <c r="T1999" s="20">
        <v>0</v>
      </c>
      <c r="U1999" s="20">
        <v>0</v>
      </c>
      <c r="V1999" s="20">
        <v>0</v>
      </c>
      <c r="W1999" s="20">
        <v>0</v>
      </c>
      <c r="X1999" s="20">
        <v>0</v>
      </c>
      <c r="Y1999" s="20">
        <v>0</v>
      </c>
      <c r="Z1999" s="20">
        <v>0</v>
      </c>
      <c r="AA1999" s="20">
        <v>0</v>
      </c>
      <c r="AB1999" s="20">
        <v>0</v>
      </c>
      <c r="AC1999" s="20">
        <v>0</v>
      </c>
      <c r="AD1999" s="20">
        <v>0</v>
      </c>
      <c r="AE1999" s="20">
        <v>0</v>
      </c>
      <c r="AF1999" s="20">
        <v>0</v>
      </c>
      <c r="AG1999" s="20">
        <v>0</v>
      </c>
      <c r="AH1999" s="20"/>
      <c r="AI1999" s="20" t="str">
        <f t="shared" si="186"/>
        <v>проверка пройдена</v>
      </c>
      <c r="AJ1999" s="21" t="b">
        <f t="shared" si="187"/>
        <v>0</v>
      </c>
    </row>
    <row r="2000" spans="1:36" hidden="1" x14ac:dyDescent="0.25">
      <c r="A2000" s="20" t="s">
        <v>573</v>
      </c>
      <c r="B2000" s="20" t="s">
        <v>34</v>
      </c>
      <c r="C2000" s="20" t="s">
        <v>35</v>
      </c>
      <c r="D2000" s="20" t="s">
        <v>256</v>
      </c>
      <c r="E2000" s="20" t="str">
        <f>VLOOKUP(D2000,'Коды программ'!$A$2:$B$578,2,FALSE)</f>
        <v>Банковское дело</v>
      </c>
      <c r="F2000" s="20" t="s">
        <v>1</v>
      </c>
      <c r="G2000" s="20" t="s">
        <v>40</v>
      </c>
      <c r="H2000" s="20">
        <v>0</v>
      </c>
      <c r="I2000" s="20">
        <v>0</v>
      </c>
      <c r="J2000" s="20">
        <v>0</v>
      </c>
      <c r="K2000" s="20">
        <v>0</v>
      </c>
      <c r="L2000" s="20">
        <v>0</v>
      </c>
      <c r="M2000" s="20">
        <v>0</v>
      </c>
      <c r="N2000" s="20">
        <v>0</v>
      </c>
      <c r="O2000" s="20">
        <v>0</v>
      </c>
      <c r="P2000" s="20">
        <v>0</v>
      </c>
      <c r="Q2000" s="20">
        <v>0</v>
      </c>
      <c r="R2000" s="20">
        <v>0</v>
      </c>
      <c r="S2000" s="20">
        <v>0</v>
      </c>
      <c r="T2000" s="20">
        <v>0</v>
      </c>
      <c r="U2000" s="20">
        <v>0</v>
      </c>
      <c r="V2000" s="20">
        <v>0</v>
      </c>
      <c r="W2000" s="20">
        <v>0</v>
      </c>
      <c r="X2000" s="20">
        <v>0</v>
      </c>
      <c r="Y2000" s="20">
        <v>0</v>
      </c>
      <c r="Z2000" s="20">
        <v>0</v>
      </c>
      <c r="AA2000" s="20">
        <v>0</v>
      </c>
      <c r="AB2000" s="20">
        <v>0</v>
      </c>
      <c r="AC2000" s="20">
        <v>0</v>
      </c>
      <c r="AD2000" s="20">
        <v>0</v>
      </c>
      <c r="AE2000" s="20">
        <v>0</v>
      </c>
      <c r="AF2000" s="20">
        <v>0</v>
      </c>
      <c r="AG2000" s="20">
        <v>0</v>
      </c>
      <c r="AH2000" s="20"/>
      <c r="AI2000" s="20" t="str">
        <f t="shared" si="186"/>
        <v>проверка пройдена</v>
      </c>
      <c r="AJ2000" s="21" t="b">
        <f t="shared" si="187"/>
        <v>0</v>
      </c>
    </row>
    <row r="2001" spans="1:36" hidden="1" x14ac:dyDescent="0.25">
      <c r="A2001" s="20" t="s">
        <v>573</v>
      </c>
      <c r="B2001" s="20" t="s">
        <v>34</v>
      </c>
      <c r="C2001" s="20" t="s">
        <v>35</v>
      </c>
      <c r="D2001" s="20" t="s">
        <v>256</v>
      </c>
      <c r="E2001" s="20" t="str">
        <f>VLOOKUP(D2001,'Коды программ'!$A$2:$B$578,2,FALSE)</f>
        <v>Банковское дело</v>
      </c>
      <c r="F2001" s="20" t="s">
        <v>2</v>
      </c>
      <c r="G2001" s="20" t="s">
        <v>41</v>
      </c>
      <c r="H2001" s="20">
        <v>0</v>
      </c>
      <c r="I2001" s="20">
        <v>0</v>
      </c>
      <c r="J2001" s="20">
        <v>0</v>
      </c>
      <c r="K2001" s="20">
        <v>0</v>
      </c>
      <c r="L2001" s="20">
        <v>0</v>
      </c>
      <c r="M2001" s="20">
        <v>0</v>
      </c>
      <c r="N2001" s="20">
        <v>0</v>
      </c>
      <c r="O2001" s="20">
        <v>0</v>
      </c>
      <c r="P2001" s="20">
        <v>0</v>
      </c>
      <c r="Q2001" s="20">
        <v>0</v>
      </c>
      <c r="R2001" s="20">
        <v>0</v>
      </c>
      <c r="S2001" s="20">
        <v>0</v>
      </c>
      <c r="T2001" s="20">
        <v>0</v>
      </c>
      <c r="U2001" s="20">
        <v>0</v>
      </c>
      <c r="V2001" s="20">
        <v>0</v>
      </c>
      <c r="W2001" s="20">
        <v>0</v>
      </c>
      <c r="X2001" s="20">
        <v>0</v>
      </c>
      <c r="Y2001" s="20">
        <v>0</v>
      </c>
      <c r="Z2001" s="20">
        <v>0</v>
      </c>
      <c r="AA2001" s="20">
        <v>0</v>
      </c>
      <c r="AB2001" s="20">
        <v>0</v>
      </c>
      <c r="AC2001" s="20">
        <v>0</v>
      </c>
      <c r="AD2001" s="20">
        <v>0</v>
      </c>
      <c r="AE2001" s="20">
        <v>0</v>
      </c>
      <c r="AF2001" s="20">
        <v>0</v>
      </c>
      <c r="AG2001" s="20">
        <v>0</v>
      </c>
      <c r="AH2001" s="20"/>
      <c r="AI2001" s="20" t="str">
        <f t="shared" si="186"/>
        <v>проверка пройдена</v>
      </c>
      <c r="AJ2001" s="21" t="b">
        <f t="shared" si="187"/>
        <v>0</v>
      </c>
    </row>
    <row r="2002" spans="1:36" hidden="1" x14ac:dyDescent="0.25">
      <c r="A2002" s="20" t="s">
        <v>573</v>
      </c>
      <c r="B2002" s="20" t="s">
        <v>34</v>
      </c>
      <c r="C2002" s="20" t="s">
        <v>35</v>
      </c>
      <c r="D2002" s="20" t="s">
        <v>256</v>
      </c>
      <c r="E2002" s="20" t="str">
        <f>VLOOKUP(D2002,'Коды программ'!$A$2:$B$578,2,FALSE)</f>
        <v>Банковское дело</v>
      </c>
      <c r="F2002" s="20" t="s">
        <v>3</v>
      </c>
      <c r="G2002" s="20" t="s">
        <v>42</v>
      </c>
      <c r="H2002" s="20">
        <v>0</v>
      </c>
      <c r="I2002" s="20">
        <v>0</v>
      </c>
      <c r="J2002" s="20">
        <v>0</v>
      </c>
      <c r="K2002" s="20">
        <v>0</v>
      </c>
      <c r="L2002" s="20">
        <v>0</v>
      </c>
      <c r="M2002" s="20">
        <v>0</v>
      </c>
      <c r="N2002" s="20">
        <v>0</v>
      </c>
      <c r="O2002" s="20">
        <v>0</v>
      </c>
      <c r="P2002" s="20">
        <v>0</v>
      </c>
      <c r="Q2002" s="20">
        <v>0</v>
      </c>
      <c r="R2002" s="20">
        <v>0</v>
      </c>
      <c r="S2002" s="20">
        <v>0</v>
      </c>
      <c r="T2002" s="20">
        <v>0</v>
      </c>
      <c r="U2002" s="20">
        <v>0</v>
      </c>
      <c r="V2002" s="20">
        <v>0</v>
      </c>
      <c r="W2002" s="20">
        <v>0</v>
      </c>
      <c r="X2002" s="20">
        <v>0</v>
      </c>
      <c r="Y2002" s="20">
        <v>0</v>
      </c>
      <c r="Z2002" s="20">
        <v>0</v>
      </c>
      <c r="AA2002" s="20">
        <v>0</v>
      </c>
      <c r="AB2002" s="20">
        <v>0</v>
      </c>
      <c r="AC2002" s="20">
        <v>0</v>
      </c>
      <c r="AD2002" s="20">
        <v>0</v>
      </c>
      <c r="AE2002" s="20">
        <v>0</v>
      </c>
      <c r="AF2002" s="20">
        <v>0</v>
      </c>
      <c r="AG2002" s="20">
        <v>0</v>
      </c>
      <c r="AH2002" s="20"/>
      <c r="AI2002" s="20" t="str">
        <f t="shared" si="186"/>
        <v>проверка пройдена</v>
      </c>
      <c r="AJ2002" s="21" t="b">
        <f t="shared" si="187"/>
        <v>0</v>
      </c>
    </row>
    <row r="2003" spans="1:36" hidden="1" x14ac:dyDescent="0.25">
      <c r="A2003" s="20" t="s">
        <v>573</v>
      </c>
      <c r="B2003" s="20" t="s">
        <v>34</v>
      </c>
      <c r="C2003" s="20" t="s">
        <v>35</v>
      </c>
      <c r="D2003" s="20" t="s">
        <v>256</v>
      </c>
      <c r="E2003" s="20" t="str">
        <f>VLOOKUP(D2003,'Коды программ'!$A$2:$B$578,2,FALSE)</f>
        <v>Банковское дело</v>
      </c>
      <c r="F2003" s="20" t="s">
        <v>4</v>
      </c>
      <c r="G2003" s="20" t="s">
        <v>43</v>
      </c>
      <c r="H2003" s="20">
        <v>0</v>
      </c>
      <c r="I2003" s="20">
        <v>0</v>
      </c>
      <c r="J2003" s="20">
        <v>0</v>
      </c>
      <c r="K2003" s="20">
        <v>0</v>
      </c>
      <c r="L2003" s="20">
        <v>0</v>
      </c>
      <c r="M2003" s="20">
        <v>0</v>
      </c>
      <c r="N2003" s="20">
        <v>0</v>
      </c>
      <c r="O2003" s="20">
        <v>0</v>
      </c>
      <c r="P2003" s="20">
        <v>0</v>
      </c>
      <c r="Q2003" s="20">
        <v>0</v>
      </c>
      <c r="R2003" s="20">
        <v>0</v>
      </c>
      <c r="S2003" s="20">
        <v>0</v>
      </c>
      <c r="T2003" s="20">
        <v>0</v>
      </c>
      <c r="U2003" s="20">
        <v>0</v>
      </c>
      <c r="V2003" s="20">
        <v>0</v>
      </c>
      <c r="W2003" s="20">
        <v>0</v>
      </c>
      <c r="X2003" s="20">
        <v>0</v>
      </c>
      <c r="Y2003" s="20">
        <v>0</v>
      </c>
      <c r="Z2003" s="20">
        <v>0</v>
      </c>
      <c r="AA2003" s="20">
        <v>0</v>
      </c>
      <c r="AB2003" s="20">
        <v>0</v>
      </c>
      <c r="AC2003" s="20">
        <v>0</v>
      </c>
      <c r="AD2003" s="20">
        <v>0</v>
      </c>
      <c r="AE2003" s="20">
        <v>0</v>
      </c>
      <c r="AF2003" s="20">
        <v>0</v>
      </c>
      <c r="AG2003" s="20">
        <v>0</v>
      </c>
      <c r="AH2003" s="20"/>
      <c r="AI2003" s="20" t="str">
        <f t="shared" si="186"/>
        <v>проверка пройдена</v>
      </c>
      <c r="AJ2003" s="21" t="b">
        <f t="shared" si="187"/>
        <v>0</v>
      </c>
    </row>
    <row r="2004" spans="1:36" x14ac:dyDescent="0.25">
      <c r="A2004" s="20" t="s">
        <v>573</v>
      </c>
      <c r="B2004" s="20" t="s">
        <v>34</v>
      </c>
      <c r="C2004" s="20" t="s">
        <v>35</v>
      </c>
      <c r="D2004" s="20" t="s">
        <v>178</v>
      </c>
      <c r="E2004" s="20" t="str">
        <f>VLOOKUP(D2004,'Коды программ'!$A$2:$B$578,2,FALSE)</f>
        <v>Право и организация социального обеспечения</v>
      </c>
      <c r="F2004" s="20" t="s">
        <v>0</v>
      </c>
      <c r="G2004" s="20" t="s">
        <v>38</v>
      </c>
      <c r="H2004" s="20">
        <v>36</v>
      </c>
      <c r="I2004" s="20">
        <v>34</v>
      </c>
      <c r="J2004" s="20">
        <v>15</v>
      </c>
      <c r="K2004" s="20">
        <v>26</v>
      </c>
      <c r="L2004" s="20">
        <v>0</v>
      </c>
      <c r="M2004" s="20">
        <v>0</v>
      </c>
      <c r="N2004" s="20">
        <v>1</v>
      </c>
      <c r="O2004" s="20">
        <v>0</v>
      </c>
      <c r="P2004" s="20">
        <v>0</v>
      </c>
      <c r="Q2004" s="20">
        <v>1</v>
      </c>
      <c r="R2004" s="20">
        <v>0</v>
      </c>
      <c r="S2004" s="20">
        <v>0</v>
      </c>
      <c r="T2004" s="20">
        <v>0</v>
      </c>
      <c r="U2004" s="20">
        <v>0</v>
      </c>
      <c r="V2004" s="20">
        <v>0</v>
      </c>
      <c r="W2004" s="20">
        <v>0</v>
      </c>
      <c r="X2004" s="20">
        <v>0</v>
      </c>
      <c r="Y2004" s="20">
        <v>0</v>
      </c>
      <c r="Z2004" s="20">
        <v>0</v>
      </c>
      <c r="AA2004" s="20">
        <v>0</v>
      </c>
      <c r="AB2004" s="20">
        <v>0</v>
      </c>
      <c r="AC2004" s="20">
        <v>0</v>
      </c>
      <c r="AD2004" s="20">
        <v>0</v>
      </c>
      <c r="AE2004" s="20">
        <v>0</v>
      </c>
      <c r="AF2004" s="20">
        <v>0</v>
      </c>
      <c r="AG2004" s="20">
        <v>0</v>
      </c>
      <c r="AH2004" s="20"/>
      <c r="AI2004" s="20" t="str">
        <f t="shared" si="186"/>
        <v>проверка пройдена</v>
      </c>
      <c r="AJ2004" s="21" t="b">
        <f t="shared" si="187"/>
        <v>0</v>
      </c>
    </row>
    <row r="2005" spans="1:36" hidden="1" x14ac:dyDescent="0.25">
      <c r="A2005" s="20" t="s">
        <v>573</v>
      </c>
      <c r="B2005" s="20" t="s">
        <v>34</v>
      </c>
      <c r="C2005" s="20" t="s">
        <v>35</v>
      </c>
      <c r="D2005" s="20" t="s">
        <v>178</v>
      </c>
      <c r="E2005" s="20" t="str">
        <f>VLOOKUP(D2005,'Коды программ'!$A$2:$B$578,2,FALSE)</f>
        <v>Право и организация социального обеспечения</v>
      </c>
      <c r="F2005" s="20" t="s">
        <v>1</v>
      </c>
      <c r="G2005" s="20" t="s">
        <v>40</v>
      </c>
      <c r="H2005" s="20">
        <v>0</v>
      </c>
      <c r="I2005" s="20">
        <v>0</v>
      </c>
      <c r="J2005" s="20">
        <v>0</v>
      </c>
      <c r="K2005" s="20">
        <v>0</v>
      </c>
      <c r="L2005" s="20">
        <v>0</v>
      </c>
      <c r="M2005" s="20">
        <v>0</v>
      </c>
      <c r="N2005" s="20">
        <v>0</v>
      </c>
      <c r="O2005" s="20">
        <v>0</v>
      </c>
      <c r="P2005" s="20">
        <v>0</v>
      </c>
      <c r="Q2005" s="20">
        <v>0</v>
      </c>
      <c r="R2005" s="20">
        <v>0</v>
      </c>
      <c r="S2005" s="20">
        <v>0</v>
      </c>
      <c r="T2005" s="20">
        <v>0</v>
      </c>
      <c r="U2005" s="20">
        <v>0</v>
      </c>
      <c r="V2005" s="20">
        <v>0</v>
      </c>
      <c r="W2005" s="20">
        <v>0</v>
      </c>
      <c r="X2005" s="20">
        <v>0</v>
      </c>
      <c r="Y2005" s="20">
        <v>0</v>
      </c>
      <c r="Z2005" s="20">
        <v>0</v>
      </c>
      <c r="AA2005" s="20">
        <v>0</v>
      </c>
      <c r="AB2005" s="20">
        <v>0</v>
      </c>
      <c r="AC2005" s="20">
        <v>0</v>
      </c>
      <c r="AD2005" s="20">
        <v>0</v>
      </c>
      <c r="AE2005" s="20">
        <v>0</v>
      </c>
      <c r="AF2005" s="20">
        <v>0</v>
      </c>
      <c r="AG2005" s="20">
        <v>0</v>
      </c>
      <c r="AH2005" s="20"/>
      <c r="AI2005" s="20" t="str">
        <f t="shared" si="186"/>
        <v>проверка пройдена</v>
      </c>
      <c r="AJ2005" s="21" t="b">
        <f t="shared" si="187"/>
        <v>0</v>
      </c>
    </row>
    <row r="2006" spans="1:36" hidden="1" x14ac:dyDescent="0.25">
      <c r="A2006" s="20" t="s">
        <v>573</v>
      </c>
      <c r="B2006" s="20" t="s">
        <v>34</v>
      </c>
      <c r="C2006" s="20" t="s">
        <v>35</v>
      </c>
      <c r="D2006" s="20" t="s">
        <v>178</v>
      </c>
      <c r="E2006" s="20" t="str">
        <f>VLOOKUP(D2006,'Коды программ'!$A$2:$B$578,2,FALSE)</f>
        <v>Право и организация социального обеспечения</v>
      </c>
      <c r="F2006" s="20" t="s">
        <v>2</v>
      </c>
      <c r="G2006" s="20" t="s">
        <v>41</v>
      </c>
      <c r="H2006" s="20">
        <v>0</v>
      </c>
      <c r="I2006" s="20">
        <v>0</v>
      </c>
      <c r="J2006" s="20">
        <v>0</v>
      </c>
      <c r="K2006" s="20">
        <v>0</v>
      </c>
      <c r="L2006" s="20">
        <v>0</v>
      </c>
      <c r="M2006" s="20">
        <v>0</v>
      </c>
      <c r="N2006" s="20">
        <v>0</v>
      </c>
      <c r="O2006" s="20">
        <v>0</v>
      </c>
      <c r="P2006" s="20">
        <v>0</v>
      </c>
      <c r="Q2006" s="20">
        <v>0</v>
      </c>
      <c r="R2006" s="20">
        <v>0</v>
      </c>
      <c r="S2006" s="20">
        <v>0</v>
      </c>
      <c r="T2006" s="20">
        <v>0</v>
      </c>
      <c r="U2006" s="20">
        <v>0</v>
      </c>
      <c r="V2006" s="20">
        <v>0</v>
      </c>
      <c r="W2006" s="20">
        <v>0</v>
      </c>
      <c r="X2006" s="20">
        <v>0</v>
      </c>
      <c r="Y2006" s="20">
        <v>0</v>
      </c>
      <c r="Z2006" s="20">
        <v>0</v>
      </c>
      <c r="AA2006" s="20">
        <v>0</v>
      </c>
      <c r="AB2006" s="20">
        <v>0</v>
      </c>
      <c r="AC2006" s="20">
        <v>0</v>
      </c>
      <c r="AD2006" s="20">
        <v>0</v>
      </c>
      <c r="AE2006" s="20">
        <v>0</v>
      </c>
      <c r="AF2006" s="20">
        <v>0</v>
      </c>
      <c r="AG2006" s="20">
        <v>0</v>
      </c>
      <c r="AH2006" s="20"/>
      <c r="AI2006" s="20" t="str">
        <f t="shared" si="186"/>
        <v>проверка пройдена</v>
      </c>
      <c r="AJ2006" s="21" t="b">
        <f t="shared" si="187"/>
        <v>0</v>
      </c>
    </row>
    <row r="2007" spans="1:36" hidden="1" x14ac:dyDescent="0.25">
      <c r="A2007" s="20" t="s">
        <v>573</v>
      </c>
      <c r="B2007" s="20" t="s">
        <v>34</v>
      </c>
      <c r="C2007" s="20" t="s">
        <v>35</v>
      </c>
      <c r="D2007" s="20" t="s">
        <v>178</v>
      </c>
      <c r="E2007" s="20" t="str">
        <f>VLOOKUP(D2007,'Коды программ'!$A$2:$B$578,2,FALSE)</f>
        <v>Право и организация социального обеспечения</v>
      </c>
      <c r="F2007" s="20" t="s">
        <v>3</v>
      </c>
      <c r="G2007" s="20" t="s">
        <v>42</v>
      </c>
      <c r="H2007" s="20">
        <v>0</v>
      </c>
      <c r="I2007" s="20">
        <v>0</v>
      </c>
      <c r="J2007" s="20">
        <v>0</v>
      </c>
      <c r="K2007" s="20">
        <v>0</v>
      </c>
      <c r="L2007" s="20">
        <v>0</v>
      </c>
      <c r="M2007" s="20">
        <v>0</v>
      </c>
      <c r="N2007" s="20">
        <v>0</v>
      </c>
      <c r="O2007" s="20">
        <v>0</v>
      </c>
      <c r="P2007" s="20">
        <v>0</v>
      </c>
      <c r="Q2007" s="20">
        <v>0</v>
      </c>
      <c r="R2007" s="20">
        <v>0</v>
      </c>
      <c r="S2007" s="20">
        <v>0</v>
      </c>
      <c r="T2007" s="20">
        <v>0</v>
      </c>
      <c r="U2007" s="20">
        <v>0</v>
      </c>
      <c r="V2007" s="20">
        <v>0</v>
      </c>
      <c r="W2007" s="20">
        <v>0</v>
      </c>
      <c r="X2007" s="20">
        <v>0</v>
      </c>
      <c r="Y2007" s="20">
        <v>0</v>
      </c>
      <c r="Z2007" s="20">
        <v>0</v>
      </c>
      <c r="AA2007" s="20">
        <v>0</v>
      </c>
      <c r="AB2007" s="20">
        <v>0</v>
      </c>
      <c r="AC2007" s="20">
        <v>0</v>
      </c>
      <c r="AD2007" s="20">
        <v>0</v>
      </c>
      <c r="AE2007" s="20">
        <v>0</v>
      </c>
      <c r="AF2007" s="20">
        <v>0</v>
      </c>
      <c r="AG2007" s="20">
        <v>0</v>
      </c>
      <c r="AH2007" s="20"/>
      <c r="AI2007" s="20" t="str">
        <f t="shared" si="186"/>
        <v>проверка пройдена</v>
      </c>
      <c r="AJ2007" s="21" t="b">
        <f t="shared" si="187"/>
        <v>0</v>
      </c>
    </row>
    <row r="2008" spans="1:36" hidden="1" x14ac:dyDescent="0.25">
      <c r="A2008" s="20" t="s">
        <v>573</v>
      </c>
      <c r="B2008" s="20" t="s">
        <v>34</v>
      </c>
      <c r="C2008" s="20" t="s">
        <v>35</v>
      </c>
      <c r="D2008" s="20" t="s">
        <v>178</v>
      </c>
      <c r="E2008" s="20" t="str">
        <f>VLOOKUP(D2008,'Коды программ'!$A$2:$B$578,2,FALSE)</f>
        <v>Право и организация социального обеспечения</v>
      </c>
      <c r="F2008" s="20" t="s">
        <v>4</v>
      </c>
      <c r="G2008" s="20" t="s">
        <v>43</v>
      </c>
      <c r="H2008" s="20">
        <v>0</v>
      </c>
      <c r="I2008" s="20">
        <v>0</v>
      </c>
      <c r="J2008" s="20">
        <v>0</v>
      </c>
      <c r="K2008" s="20">
        <v>0</v>
      </c>
      <c r="L2008" s="20">
        <v>0</v>
      </c>
      <c r="M2008" s="20">
        <v>0</v>
      </c>
      <c r="N2008" s="20">
        <v>0</v>
      </c>
      <c r="O2008" s="20">
        <v>0</v>
      </c>
      <c r="P2008" s="20">
        <v>0</v>
      </c>
      <c r="Q2008" s="20">
        <v>0</v>
      </c>
      <c r="R2008" s="20">
        <v>0</v>
      </c>
      <c r="S2008" s="20">
        <v>0</v>
      </c>
      <c r="T2008" s="20">
        <v>0</v>
      </c>
      <c r="U2008" s="20">
        <v>0</v>
      </c>
      <c r="V2008" s="20">
        <v>0</v>
      </c>
      <c r="W2008" s="20">
        <v>0</v>
      </c>
      <c r="X2008" s="20">
        <v>0</v>
      </c>
      <c r="Y2008" s="20">
        <v>0</v>
      </c>
      <c r="Z2008" s="20">
        <v>0</v>
      </c>
      <c r="AA2008" s="20">
        <v>0</v>
      </c>
      <c r="AB2008" s="20">
        <v>0</v>
      </c>
      <c r="AC2008" s="20">
        <v>0</v>
      </c>
      <c r="AD2008" s="20">
        <v>0</v>
      </c>
      <c r="AE2008" s="20">
        <v>0</v>
      </c>
      <c r="AF2008" s="20">
        <v>0</v>
      </c>
      <c r="AG2008" s="20">
        <v>0</v>
      </c>
      <c r="AH2008" s="20"/>
      <c r="AI2008" s="20" t="str">
        <f t="shared" si="186"/>
        <v>проверка пройдена</v>
      </c>
      <c r="AJ2008" s="21" t="b">
        <f t="shared" si="187"/>
        <v>0</v>
      </c>
    </row>
    <row r="2009" spans="1:36" x14ac:dyDescent="0.25">
      <c r="A2009" s="20" t="s">
        <v>574</v>
      </c>
      <c r="B2009" s="20" t="s">
        <v>34</v>
      </c>
      <c r="C2009" s="20" t="s">
        <v>35</v>
      </c>
      <c r="D2009" s="20" t="s">
        <v>75</v>
      </c>
      <c r="E2009" s="20" t="str">
        <f>VLOOKUP(D2009,'Коды программ'!$A$2:$B$578,2,FALSE)</f>
        <v>Информационные системы (по отраслям)</v>
      </c>
      <c r="F2009" s="20" t="s">
        <v>0</v>
      </c>
      <c r="G2009" s="20" t="s">
        <v>38</v>
      </c>
      <c r="H2009" s="20">
        <v>15</v>
      </c>
      <c r="I2009" s="20">
        <v>7</v>
      </c>
      <c r="J2009" s="20">
        <v>3</v>
      </c>
      <c r="K2009" s="20">
        <v>4</v>
      </c>
      <c r="L2009" s="20"/>
      <c r="M2009" s="20"/>
      <c r="N2009" s="20">
        <v>5</v>
      </c>
      <c r="O2009" s="20">
        <v>3</v>
      </c>
      <c r="P2009" s="20"/>
      <c r="Q2009" s="20"/>
      <c r="R2009" s="20"/>
      <c r="S2009" s="20"/>
      <c r="T2009" s="20"/>
      <c r="U2009" s="20"/>
      <c r="V2009" s="20"/>
      <c r="W2009" s="20"/>
      <c r="X2009" s="20"/>
      <c r="Y2009" s="20"/>
      <c r="Z2009" s="20"/>
      <c r="AA2009" s="20"/>
      <c r="AB2009" s="20"/>
      <c r="AC2009" s="20"/>
      <c r="AD2009" s="20"/>
      <c r="AE2009" s="20"/>
      <c r="AF2009" s="20"/>
      <c r="AG2009" s="20"/>
      <c r="AH2009" s="20" t="s">
        <v>449</v>
      </c>
      <c r="AI2009" s="20" t="str">
        <f t="shared" si="186"/>
        <v>проверка пройдена</v>
      </c>
      <c r="AJ2009" s="21" t="b">
        <f t="shared" si="187"/>
        <v>0</v>
      </c>
    </row>
    <row r="2010" spans="1:36" hidden="1" x14ac:dyDescent="0.25">
      <c r="A2010" s="20" t="s">
        <v>574</v>
      </c>
      <c r="B2010" s="20" t="s">
        <v>34</v>
      </c>
      <c r="C2010" s="20" t="s">
        <v>35</v>
      </c>
      <c r="D2010" s="20" t="s">
        <v>75</v>
      </c>
      <c r="E2010" s="20" t="str">
        <f>VLOOKUP(D2010,'Коды программ'!$A$2:$B$578,2,FALSE)</f>
        <v>Информационные системы (по отраслям)</v>
      </c>
      <c r="F2010" s="20" t="s">
        <v>1</v>
      </c>
      <c r="G2010" s="20" t="s">
        <v>40</v>
      </c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  <c r="S2010" s="20"/>
      <c r="T2010" s="20"/>
      <c r="U2010" s="20"/>
      <c r="V2010" s="20"/>
      <c r="W2010" s="20"/>
      <c r="X2010" s="20"/>
      <c r="Y2010" s="20"/>
      <c r="Z2010" s="20"/>
      <c r="AA2010" s="20"/>
      <c r="AB2010" s="20"/>
      <c r="AC2010" s="20"/>
      <c r="AD2010" s="20"/>
      <c r="AE2010" s="20"/>
      <c r="AF2010" s="20"/>
      <c r="AG2010" s="20"/>
      <c r="AH2010" s="20"/>
      <c r="AI2010" s="20" t="str">
        <f t="shared" si="186"/>
        <v>проверка пройдена</v>
      </c>
      <c r="AJ2010" s="21" t="b">
        <f t="shared" si="187"/>
        <v>0</v>
      </c>
    </row>
    <row r="2011" spans="1:36" hidden="1" x14ac:dyDescent="0.25">
      <c r="A2011" s="20" t="s">
        <v>574</v>
      </c>
      <c r="B2011" s="20" t="s">
        <v>34</v>
      </c>
      <c r="C2011" s="20" t="s">
        <v>35</v>
      </c>
      <c r="D2011" s="20" t="s">
        <v>75</v>
      </c>
      <c r="E2011" s="20" t="str">
        <f>VLOOKUP(D2011,'Коды программ'!$A$2:$B$578,2,FALSE)</f>
        <v>Информационные системы (по отраслям)</v>
      </c>
      <c r="F2011" s="20" t="s">
        <v>2</v>
      </c>
      <c r="G2011" s="20" t="s">
        <v>41</v>
      </c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  <c r="R2011" s="20"/>
      <c r="S2011" s="20"/>
      <c r="T2011" s="20"/>
      <c r="U2011" s="20"/>
      <c r="V2011" s="20"/>
      <c r="W2011" s="20"/>
      <c r="X2011" s="20"/>
      <c r="Y2011" s="20"/>
      <c r="Z2011" s="20"/>
      <c r="AA2011" s="20"/>
      <c r="AB2011" s="20"/>
      <c r="AC2011" s="20"/>
      <c r="AD2011" s="20"/>
      <c r="AE2011" s="20"/>
      <c r="AF2011" s="20"/>
      <c r="AG2011" s="20"/>
      <c r="AH2011" s="20"/>
      <c r="AI2011" s="20" t="str">
        <f t="shared" si="186"/>
        <v>проверка пройдена</v>
      </c>
      <c r="AJ2011" s="21" t="b">
        <f t="shared" si="187"/>
        <v>0</v>
      </c>
    </row>
    <row r="2012" spans="1:36" hidden="1" x14ac:dyDescent="0.25">
      <c r="A2012" s="20" t="s">
        <v>574</v>
      </c>
      <c r="B2012" s="20" t="s">
        <v>34</v>
      </c>
      <c r="C2012" s="20" t="s">
        <v>35</v>
      </c>
      <c r="D2012" s="20" t="s">
        <v>75</v>
      </c>
      <c r="E2012" s="20" t="str">
        <f>VLOOKUP(D2012,'Коды программ'!$A$2:$B$578,2,FALSE)</f>
        <v>Информационные системы (по отраслям)</v>
      </c>
      <c r="F2012" s="20" t="s">
        <v>3</v>
      </c>
      <c r="G2012" s="20" t="s">
        <v>42</v>
      </c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  <c r="R2012" s="20"/>
      <c r="S2012" s="20"/>
      <c r="T2012" s="20"/>
      <c r="U2012" s="20"/>
      <c r="V2012" s="20"/>
      <c r="W2012" s="20"/>
      <c r="X2012" s="20"/>
      <c r="Y2012" s="20"/>
      <c r="Z2012" s="20"/>
      <c r="AA2012" s="20"/>
      <c r="AB2012" s="20"/>
      <c r="AC2012" s="20"/>
      <c r="AD2012" s="20"/>
      <c r="AE2012" s="20"/>
      <c r="AF2012" s="20"/>
      <c r="AG2012" s="20"/>
      <c r="AH2012" s="20"/>
      <c r="AI2012" s="20" t="str">
        <f t="shared" si="186"/>
        <v>проверка пройдена</v>
      </c>
      <c r="AJ2012" s="21" t="b">
        <f t="shared" si="187"/>
        <v>0</v>
      </c>
    </row>
    <row r="2013" spans="1:36" hidden="1" x14ac:dyDescent="0.25">
      <c r="A2013" s="20" t="s">
        <v>574</v>
      </c>
      <c r="B2013" s="20" t="s">
        <v>34</v>
      </c>
      <c r="C2013" s="20" t="s">
        <v>35</v>
      </c>
      <c r="D2013" s="20" t="s">
        <v>75</v>
      </c>
      <c r="E2013" s="20" t="str">
        <f>VLOOKUP(D2013,'Коды программ'!$A$2:$B$578,2,FALSE)</f>
        <v>Информационные системы (по отраслям)</v>
      </c>
      <c r="F2013" s="20" t="s">
        <v>4</v>
      </c>
      <c r="G2013" s="20" t="s">
        <v>43</v>
      </c>
      <c r="H2013" s="20"/>
      <c r="I2013" s="20"/>
      <c r="J2013" s="20"/>
      <c r="K2013" s="20"/>
      <c r="L2013" s="20"/>
      <c r="M2013" s="20"/>
      <c r="N2013" s="20"/>
      <c r="O2013" s="20"/>
      <c r="P2013" s="20"/>
      <c r="Q2013" s="20"/>
      <c r="R2013" s="20"/>
      <c r="S2013" s="20"/>
      <c r="T2013" s="20"/>
      <c r="U2013" s="20"/>
      <c r="V2013" s="20"/>
      <c r="W2013" s="20"/>
      <c r="X2013" s="20"/>
      <c r="Y2013" s="20"/>
      <c r="Z2013" s="20"/>
      <c r="AA2013" s="20"/>
      <c r="AB2013" s="20"/>
      <c r="AC2013" s="20"/>
      <c r="AD2013" s="20"/>
      <c r="AE2013" s="20"/>
      <c r="AF2013" s="20"/>
      <c r="AG2013" s="20"/>
      <c r="AH2013" s="20"/>
      <c r="AI2013" s="20" t="str">
        <f t="shared" si="186"/>
        <v>проверка пройдена</v>
      </c>
      <c r="AJ2013" s="21" t="b">
        <f t="shared" si="187"/>
        <v>0</v>
      </c>
    </row>
    <row r="2014" spans="1:36" x14ac:dyDescent="0.25">
      <c r="A2014" s="20" t="s">
        <v>574</v>
      </c>
      <c r="B2014" s="20" t="s">
        <v>34</v>
      </c>
      <c r="C2014" s="20" t="s">
        <v>35</v>
      </c>
      <c r="D2014" s="20" t="s">
        <v>178</v>
      </c>
      <c r="E2014" s="20" t="str">
        <f>VLOOKUP(D2014,'Коды программ'!$A$2:$B$578,2,FALSE)</f>
        <v>Право и организация социального обеспечения</v>
      </c>
      <c r="F2014" s="20" t="s">
        <v>0</v>
      </c>
      <c r="G2014" s="20" t="s">
        <v>38</v>
      </c>
      <c r="H2014" s="20">
        <v>30</v>
      </c>
      <c r="I2014" s="20">
        <v>18</v>
      </c>
      <c r="J2014" s="20">
        <v>8</v>
      </c>
      <c r="K2014" s="20">
        <v>10</v>
      </c>
      <c r="L2014" s="20"/>
      <c r="M2014" s="20">
        <v>1</v>
      </c>
      <c r="N2014" s="20">
        <v>7</v>
      </c>
      <c r="O2014" s="20">
        <v>3</v>
      </c>
      <c r="P2014" s="20"/>
      <c r="Q2014" s="20">
        <v>1</v>
      </c>
      <c r="R2014" s="20"/>
      <c r="S2014" s="20"/>
      <c r="T2014" s="20"/>
      <c r="U2014" s="20"/>
      <c r="V2014" s="20"/>
      <c r="W2014" s="20"/>
      <c r="X2014" s="20"/>
      <c r="Y2014" s="20"/>
      <c r="Z2014" s="20"/>
      <c r="AA2014" s="20"/>
      <c r="AB2014" s="20"/>
      <c r="AC2014" s="20"/>
      <c r="AD2014" s="20"/>
      <c r="AE2014" s="20"/>
      <c r="AF2014" s="20"/>
      <c r="AG2014" s="20"/>
      <c r="AH2014" s="20" t="s">
        <v>450</v>
      </c>
      <c r="AI2014" s="20" t="str">
        <f t="shared" si="186"/>
        <v>проверка пройдена</v>
      </c>
      <c r="AJ2014" s="21" t="b">
        <f t="shared" si="187"/>
        <v>0</v>
      </c>
    </row>
    <row r="2015" spans="1:36" hidden="1" x14ac:dyDescent="0.25">
      <c r="A2015" s="20" t="s">
        <v>574</v>
      </c>
      <c r="B2015" s="20" t="s">
        <v>34</v>
      </c>
      <c r="C2015" s="20" t="s">
        <v>35</v>
      </c>
      <c r="D2015" s="20" t="s">
        <v>178</v>
      </c>
      <c r="E2015" s="20" t="str">
        <f>VLOOKUP(D2015,'Коды программ'!$A$2:$B$578,2,FALSE)</f>
        <v>Право и организация социального обеспечения</v>
      </c>
      <c r="F2015" s="20" t="s">
        <v>1</v>
      </c>
      <c r="G2015" s="20" t="s">
        <v>40</v>
      </c>
      <c r="H2015" s="20"/>
      <c r="I2015" s="20"/>
      <c r="J2015" s="20"/>
      <c r="K2015" s="20"/>
      <c r="L2015" s="20"/>
      <c r="M2015" s="20"/>
      <c r="N2015" s="20"/>
      <c r="O2015" s="20"/>
      <c r="P2015" s="20"/>
      <c r="Q2015" s="20"/>
      <c r="R2015" s="20"/>
      <c r="S2015" s="20"/>
      <c r="T2015" s="20"/>
      <c r="U2015" s="20"/>
      <c r="V2015" s="20"/>
      <c r="W2015" s="20"/>
      <c r="X2015" s="20"/>
      <c r="Y2015" s="20"/>
      <c r="Z2015" s="20"/>
      <c r="AA2015" s="20"/>
      <c r="AB2015" s="20"/>
      <c r="AC2015" s="20"/>
      <c r="AD2015" s="20"/>
      <c r="AE2015" s="20"/>
      <c r="AF2015" s="20"/>
      <c r="AG2015" s="20"/>
      <c r="AH2015" s="20"/>
      <c r="AI2015" s="20" t="str">
        <f t="shared" si="186"/>
        <v>проверка пройдена</v>
      </c>
      <c r="AJ2015" s="21" t="b">
        <f t="shared" si="187"/>
        <v>0</v>
      </c>
    </row>
    <row r="2016" spans="1:36" hidden="1" x14ac:dyDescent="0.25">
      <c r="A2016" s="20" t="s">
        <v>574</v>
      </c>
      <c r="B2016" s="20" t="s">
        <v>34</v>
      </c>
      <c r="C2016" s="20" t="s">
        <v>35</v>
      </c>
      <c r="D2016" s="20" t="s">
        <v>178</v>
      </c>
      <c r="E2016" s="20" t="str">
        <f>VLOOKUP(D2016,'Коды программ'!$A$2:$B$578,2,FALSE)</f>
        <v>Право и организация социального обеспечения</v>
      </c>
      <c r="F2016" s="20" t="s">
        <v>2</v>
      </c>
      <c r="G2016" s="20" t="s">
        <v>41</v>
      </c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  <c r="R2016" s="20"/>
      <c r="S2016" s="20"/>
      <c r="T2016" s="20"/>
      <c r="U2016" s="20"/>
      <c r="V2016" s="20"/>
      <c r="W2016" s="20"/>
      <c r="X2016" s="20"/>
      <c r="Y2016" s="20"/>
      <c r="Z2016" s="20"/>
      <c r="AA2016" s="20"/>
      <c r="AB2016" s="20"/>
      <c r="AC2016" s="20"/>
      <c r="AD2016" s="20"/>
      <c r="AE2016" s="20"/>
      <c r="AF2016" s="20"/>
      <c r="AG2016" s="20"/>
      <c r="AH2016" s="20"/>
      <c r="AI2016" s="20" t="str">
        <f t="shared" ref="AI2016:AI2038" si="188">IF(H2016=I2016+L2016+M2016+N2016+O2016+P2016+Q2016+R2016+S2016+T2016+U2016+V2016+W2016+X2016+Y2016+Z2016+AA2016+AB2016+AC2016+AD2016+AE2016+AF2016+AG2016,"проверка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016" s="21" t="b">
        <f t="shared" ref="AJ2016:AJ2038" si="189">IF(OR(J2016&gt;I2016,K2016&gt;I2016),TRUE,FALSE)</f>
        <v>0</v>
      </c>
    </row>
    <row r="2017" spans="1:36" hidden="1" x14ac:dyDescent="0.25">
      <c r="A2017" s="20" t="s">
        <v>574</v>
      </c>
      <c r="B2017" s="20" t="s">
        <v>34</v>
      </c>
      <c r="C2017" s="20" t="s">
        <v>35</v>
      </c>
      <c r="D2017" s="20" t="s">
        <v>178</v>
      </c>
      <c r="E2017" s="20" t="str">
        <f>VLOOKUP(D2017,'Коды программ'!$A$2:$B$578,2,FALSE)</f>
        <v>Право и организация социального обеспечения</v>
      </c>
      <c r="F2017" s="20" t="s">
        <v>3</v>
      </c>
      <c r="G2017" s="20" t="s">
        <v>42</v>
      </c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  <c r="R2017" s="20"/>
      <c r="S2017" s="20"/>
      <c r="T2017" s="20"/>
      <c r="U2017" s="20"/>
      <c r="V2017" s="20"/>
      <c r="W2017" s="20"/>
      <c r="X2017" s="20"/>
      <c r="Y2017" s="20"/>
      <c r="Z2017" s="20"/>
      <c r="AA2017" s="20"/>
      <c r="AB2017" s="20"/>
      <c r="AC2017" s="20"/>
      <c r="AD2017" s="20"/>
      <c r="AE2017" s="20"/>
      <c r="AF2017" s="20"/>
      <c r="AG2017" s="20"/>
      <c r="AH2017" s="20"/>
      <c r="AI2017" s="20" t="str">
        <f t="shared" si="188"/>
        <v>проверка пройдена</v>
      </c>
      <c r="AJ2017" s="21" t="b">
        <f t="shared" si="189"/>
        <v>0</v>
      </c>
    </row>
    <row r="2018" spans="1:36" hidden="1" x14ac:dyDescent="0.25">
      <c r="A2018" s="20" t="s">
        <v>574</v>
      </c>
      <c r="B2018" s="20" t="s">
        <v>34</v>
      </c>
      <c r="C2018" s="20" t="s">
        <v>35</v>
      </c>
      <c r="D2018" s="20" t="s">
        <v>178</v>
      </c>
      <c r="E2018" s="20" t="str">
        <f>VLOOKUP(D2018,'Коды программ'!$A$2:$B$578,2,FALSE)</f>
        <v>Право и организация социального обеспечения</v>
      </c>
      <c r="F2018" s="20" t="s">
        <v>4</v>
      </c>
      <c r="G2018" s="20" t="s">
        <v>43</v>
      </c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/>
      <c r="S2018" s="20"/>
      <c r="T2018" s="20"/>
      <c r="U2018" s="20"/>
      <c r="V2018" s="20"/>
      <c r="W2018" s="20"/>
      <c r="X2018" s="20"/>
      <c r="Y2018" s="20"/>
      <c r="Z2018" s="20"/>
      <c r="AA2018" s="20"/>
      <c r="AB2018" s="20"/>
      <c r="AC2018" s="20"/>
      <c r="AD2018" s="20"/>
      <c r="AE2018" s="20"/>
      <c r="AF2018" s="20"/>
      <c r="AG2018" s="20"/>
      <c r="AH2018" s="20"/>
      <c r="AI2018" s="20" t="str">
        <f t="shared" si="188"/>
        <v>проверка пройдена</v>
      </c>
      <c r="AJ2018" s="21" t="b">
        <f t="shared" si="189"/>
        <v>0</v>
      </c>
    </row>
    <row r="2019" spans="1:36" x14ac:dyDescent="0.25">
      <c r="A2019" s="20" t="s">
        <v>574</v>
      </c>
      <c r="B2019" s="20" t="s">
        <v>34</v>
      </c>
      <c r="C2019" s="20" t="s">
        <v>35</v>
      </c>
      <c r="D2019" s="20" t="s">
        <v>36</v>
      </c>
      <c r="E2019" s="20" t="str">
        <f>VLOOKUP(D2019,'Коды программ'!$A$2:$B$578,2,FALSE)</f>
        <v>Дошкольное образование</v>
      </c>
      <c r="F2019" s="20" t="s">
        <v>0</v>
      </c>
      <c r="G2019" s="20" t="s">
        <v>38</v>
      </c>
      <c r="H2019" s="20">
        <v>28</v>
      </c>
      <c r="I2019" s="20">
        <v>17</v>
      </c>
      <c r="J2019" s="20">
        <v>15</v>
      </c>
      <c r="K2019" s="20">
        <v>4</v>
      </c>
      <c r="L2019" s="20"/>
      <c r="M2019" s="20"/>
      <c r="N2019" s="20">
        <v>9</v>
      </c>
      <c r="O2019" s="20"/>
      <c r="P2019" s="20"/>
      <c r="Q2019" s="20">
        <v>2</v>
      </c>
      <c r="R2019" s="20"/>
      <c r="S2019" s="20"/>
      <c r="T2019" s="20"/>
      <c r="U2019" s="20"/>
      <c r="V2019" s="20"/>
      <c r="W2019" s="20"/>
      <c r="X2019" s="20"/>
      <c r="Y2019" s="20"/>
      <c r="Z2019" s="20"/>
      <c r="AA2019" s="20"/>
      <c r="AB2019" s="20"/>
      <c r="AC2019" s="20"/>
      <c r="AD2019" s="20"/>
      <c r="AE2019" s="20"/>
      <c r="AF2019" s="20"/>
      <c r="AG2019" s="20"/>
      <c r="AH2019" s="20" t="s">
        <v>451</v>
      </c>
      <c r="AI2019" s="20" t="str">
        <f t="shared" si="188"/>
        <v>проверка пройдена</v>
      </c>
      <c r="AJ2019" s="21" t="b">
        <f t="shared" si="189"/>
        <v>0</v>
      </c>
    </row>
    <row r="2020" spans="1:36" hidden="1" x14ac:dyDescent="0.25">
      <c r="A2020" s="20" t="s">
        <v>574</v>
      </c>
      <c r="B2020" s="20" t="s">
        <v>34</v>
      </c>
      <c r="C2020" s="20" t="s">
        <v>35</v>
      </c>
      <c r="D2020" s="20" t="s">
        <v>36</v>
      </c>
      <c r="E2020" s="20" t="str">
        <f>VLOOKUP(D2020,'Коды программ'!$A$2:$B$578,2,FALSE)</f>
        <v>Дошкольное образование</v>
      </c>
      <c r="F2020" s="20" t="s">
        <v>1</v>
      </c>
      <c r="G2020" s="20" t="s">
        <v>40</v>
      </c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  <c r="R2020" s="20"/>
      <c r="S2020" s="20"/>
      <c r="T2020" s="20"/>
      <c r="U2020" s="20"/>
      <c r="V2020" s="20"/>
      <c r="W2020" s="20"/>
      <c r="X2020" s="20"/>
      <c r="Y2020" s="20"/>
      <c r="Z2020" s="20"/>
      <c r="AA2020" s="20"/>
      <c r="AB2020" s="20"/>
      <c r="AC2020" s="20"/>
      <c r="AD2020" s="20"/>
      <c r="AE2020" s="20"/>
      <c r="AF2020" s="20"/>
      <c r="AG2020" s="20"/>
      <c r="AH2020" s="20"/>
      <c r="AI2020" s="20" t="str">
        <f t="shared" si="188"/>
        <v>проверка пройдена</v>
      </c>
      <c r="AJ2020" s="21" t="b">
        <f t="shared" si="189"/>
        <v>0</v>
      </c>
    </row>
    <row r="2021" spans="1:36" hidden="1" x14ac:dyDescent="0.25">
      <c r="A2021" s="20" t="s">
        <v>574</v>
      </c>
      <c r="B2021" s="20" t="s">
        <v>34</v>
      </c>
      <c r="C2021" s="20" t="s">
        <v>35</v>
      </c>
      <c r="D2021" s="20" t="s">
        <v>36</v>
      </c>
      <c r="E2021" s="20" t="str">
        <f>VLOOKUP(D2021,'Коды программ'!$A$2:$B$578,2,FALSE)</f>
        <v>Дошкольное образование</v>
      </c>
      <c r="F2021" s="20" t="s">
        <v>2</v>
      </c>
      <c r="G2021" s="20" t="s">
        <v>41</v>
      </c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  <c r="R2021" s="20"/>
      <c r="S2021" s="20"/>
      <c r="T2021" s="20"/>
      <c r="U2021" s="20"/>
      <c r="V2021" s="20"/>
      <c r="W2021" s="20"/>
      <c r="X2021" s="20"/>
      <c r="Y2021" s="20"/>
      <c r="Z2021" s="20"/>
      <c r="AA2021" s="20"/>
      <c r="AB2021" s="20"/>
      <c r="AC2021" s="20"/>
      <c r="AD2021" s="20"/>
      <c r="AE2021" s="20"/>
      <c r="AF2021" s="20"/>
      <c r="AG2021" s="20"/>
      <c r="AH2021" s="20"/>
      <c r="AI2021" s="20" t="str">
        <f t="shared" si="188"/>
        <v>проверка пройдена</v>
      </c>
      <c r="AJ2021" s="21" t="b">
        <f t="shared" si="189"/>
        <v>0</v>
      </c>
    </row>
    <row r="2022" spans="1:36" hidden="1" x14ac:dyDescent="0.25">
      <c r="A2022" s="20" t="s">
        <v>574</v>
      </c>
      <c r="B2022" s="20" t="s">
        <v>34</v>
      </c>
      <c r="C2022" s="20" t="s">
        <v>35</v>
      </c>
      <c r="D2022" s="20" t="s">
        <v>36</v>
      </c>
      <c r="E2022" s="20" t="str">
        <f>VLOOKUP(D2022,'Коды программ'!$A$2:$B$578,2,FALSE)</f>
        <v>Дошкольное образование</v>
      </c>
      <c r="F2022" s="20" t="s">
        <v>3</v>
      </c>
      <c r="G2022" s="20" t="s">
        <v>42</v>
      </c>
      <c r="H2022" s="20"/>
      <c r="I2022" s="20"/>
      <c r="J2022" s="20"/>
      <c r="K2022" s="20"/>
      <c r="L2022" s="20"/>
      <c r="M2022" s="20"/>
      <c r="N2022" s="20"/>
      <c r="O2022" s="20"/>
      <c r="P2022" s="20"/>
      <c r="Q2022" s="20"/>
      <c r="R2022" s="20"/>
      <c r="S2022" s="20"/>
      <c r="T2022" s="20"/>
      <c r="U2022" s="20"/>
      <c r="V2022" s="20"/>
      <c r="W2022" s="20"/>
      <c r="X2022" s="20"/>
      <c r="Y2022" s="20"/>
      <c r="Z2022" s="20"/>
      <c r="AA2022" s="20"/>
      <c r="AB2022" s="20"/>
      <c r="AC2022" s="20"/>
      <c r="AD2022" s="20"/>
      <c r="AE2022" s="20"/>
      <c r="AF2022" s="20"/>
      <c r="AG2022" s="20"/>
      <c r="AH2022" s="20"/>
      <c r="AI2022" s="20" t="str">
        <f t="shared" si="188"/>
        <v>проверка пройдена</v>
      </c>
      <c r="AJ2022" s="21" t="b">
        <f t="shared" si="189"/>
        <v>0</v>
      </c>
    </row>
    <row r="2023" spans="1:36" hidden="1" x14ac:dyDescent="0.25">
      <c r="A2023" s="20" t="s">
        <v>574</v>
      </c>
      <c r="B2023" s="20" t="s">
        <v>34</v>
      </c>
      <c r="C2023" s="20" t="s">
        <v>35</v>
      </c>
      <c r="D2023" s="20" t="s">
        <v>36</v>
      </c>
      <c r="E2023" s="20" t="str">
        <f>VLOOKUP(D2023,'Коды программ'!$A$2:$B$578,2,FALSE)</f>
        <v>Дошкольное образование</v>
      </c>
      <c r="F2023" s="20" t="s">
        <v>4</v>
      </c>
      <c r="G2023" s="20" t="s">
        <v>43</v>
      </c>
      <c r="H2023" s="20"/>
      <c r="I2023" s="20"/>
      <c r="J2023" s="20"/>
      <c r="K2023" s="20"/>
      <c r="L2023" s="20"/>
      <c r="M2023" s="20"/>
      <c r="N2023" s="20"/>
      <c r="O2023" s="20"/>
      <c r="P2023" s="20"/>
      <c r="Q2023" s="20"/>
      <c r="R2023" s="20"/>
      <c r="S2023" s="20"/>
      <c r="T2023" s="20"/>
      <c r="U2023" s="20"/>
      <c r="V2023" s="20"/>
      <c r="W2023" s="20"/>
      <c r="X2023" s="20"/>
      <c r="Y2023" s="20"/>
      <c r="Z2023" s="20"/>
      <c r="AA2023" s="20"/>
      <c r="AB2023" s="20"/>
      <c r="AC2023" s="20"/>
      <c r="AD2023" s="20"/>
      <c r="AE2023" s="20"/>
      <c r="AF2023" s="20"/>
      <c r="AG2023" s="20"/>
      <c r="AH2023" s="20"/>
      <c r="AI2023" s="20" t="str">
        <f t="shared" si="188"/>
        <v>проверка пройдена</v>
      </c>
      <c r="AJ2023" s="21" t="b">
        <f t="shared" si="189"/>
        <v>0</v>
      </c>
    </row>
    <row r="2024" spans="1:36" x14ac:dyDescent="0.25">
      <c r="A2024" s="20" t="s">
        <v>575</v>
      </c>
      <c r="B2024" s="20" t="s">
        <v>34</v>
      </c>
      <c r="C2024" s="20" t="s">
        <v>35</v>
      </c>
      <c r="D2024" s="20" t="s">
        <v>85</v>
      </c>
      <c r="E2024" s="20" t="str">
        <f>VLOOKUP(D2024,'Коды программ'!$A$2:$B$578,2,FALSE)</f>
        <v>Программирование в компьютерных системах</v>
      </c>
      <c r="F2024" s="20" t="s">
        <v>0</v>
      </c>
      <c r="G2024" s="20" t="s">
        <v>38</v>
      </c>
      <c r="H2024" s="20">
        <v>16</v>
      </c>
      <c r="I2024" s="20">
        <v>12</v>
      </c>
      <c r="J2024" s="20">
        <v>0</v>
      </c>
      <c r="K2024" s="20">
        <v>0</v>
      </c>
      <c r="L2024" s="20">
        <v>0</v>
      </c>
      <c r="M2024" s="20">
        <v>0</v>
      </c>
      <c r="N2024" s="20">
        <v>0</v>
      </c>
      <c r="O2024" s="20">
        <v>4</v>
      </c>
      <c r="P2024" s="20">
        <v>0</v>
      </c>
      <c r="Q2024" s="20">
        <v>0</v>
      </c>
      <c r="R2024" s="20">
        <v>0</v>
      </c>
      <c r="S2024" s="20">
        <v>0</v>
      </c>
      <c r="T2024" s="20">
        <v>0</v>
      </c>
      <c r="U2024" s="20">
        <v>0</v>
      </c>
      <c r="V2024" s="20">
        <v>0</v>
      </c>
      <c r="W2024" s="20">
        <v>0</v>
      </c>
      <c r="X2024" s="20">
        <v>0</v>
      </c>
      <c r="Y2024" s="20">
        <v>0</v>
      </c>
      <c r="Z2024" s="20">
        <v>0</v>
      </c>
      <c r="AA2024" s="20">
        <v>0</v>
      </c>
      <c r="AB2024" s="20">
        <v>0</v>
      </c>
      <c r="AC2024" s="20">
        <v>0</v>
      </c>
      <c r="AD2024" s="20">
        <v>0</v>
      </c>
      <c r="AE2024" s="20">
        <v>0</v>
      </c>
      <c r="AF2024" s="20">
        <v>0</v>
      </c>
      <c r="AG2024" s="20">
        <v>0</v>
      </c>
      <c r="AH2024" s="20"/>
      <c r="AI2024" s="20" t="str">
        <f t="shared" si="188"/>
        <v>проверка пройдена</v>
      </c>
      <c r="AJ2024" s="21" t="b">
        <f t="shared" si="189"/>
        <v>0</v>
      </c>
    </row>
    <row r="2025" spans="1:36" hidden="1" x14ac:dyDescent="0.25">
      <c r="A2025" s="20" t="s">
        <v>575</v>
      </c>
      <c r="B2025" s="20" t="s">
        <v>34</v>
      </c>
      <c r="C2025" s="20" t="s">
        <v>35</v>
      </c>
      <c r="D2025" s="20" t="s">
        <v>85</v>
      </c>
      <c r="E2025" s="20" t="str">
        <f>VLOOKUP(D2025,'Коды программ'!$A$2:$B$578,2,FALSE)</f>
        <v>Программирование в компьютерных системах</v>
      </c>
      <c r="F2025" s="20" t="s">
        <v>1</v>
      </c>
      <c r="G2025" s="20" t="s">
        <v>40</v>
      </c>
      <c r="H2025" s="20">
        <v>0</v>
      </c>
      <c r="I2025" s="20">
        <v>0</v>
      </c>
      <c r="J2025" s="20">
        <v>0</v>
      </c>
      <c r="K2025" s="20">
        <v>0</v>
      </c>
      <c r="L2025" s="20">
        <v>0</v>
      </c>
      <c r="M2025" s="20">
        <v>0</v>
      </c>
      <c r="N2025" s="20">
        <v>0</v>
      </c>
      <c r="O2025" s="20">
        <v>0</v>
      </c>
      <c r="P2025" s="20">
        <v>0</v>
      </c>
      <c r="Q2025" s="20">
        <v>0</v>
      </c>
      <c r="R2025" s="20">
        <v>0</v>
      </c>
      <c r="S2025" s="20">
        <v>0</v>
      </c>
      <c r="T2025" s="20">
        <v>0</v>
      </c>
      <c r="U2025" s="20">
        <v>0</v>
      </c>
      <c r="V2025" s="20">
        <v>0</v>
      </c>
      <c r="W2025" s="20">
        <v>0</v>
      </c>
      <c r="X2025" s="20">
        <v>0</v>
      </c>
      <c r="Y2025" s="20">
        <v>0</v>
      </c>
      <c r="Z2025" s="20">
        <v>0</v>
      </c>
      <c r="AA2025" s="20">
        <v>0</v>
      </c>
      <c r="AB2025" s="20">
        <v>0</v>
      </c>
      <c r="AC2025" s="20">
        <v>0</v>
      </c>
      <c r="AD2025" s="20">
        <v>0</v>
      </c>
      <c r="AE2025" s="20">
        <v>0</v>
      </c>
      <c r="AF2025" s="20">
        <v>0</v>
      </c>
      <c r="AG2025" s="20">
        <v>0</v>
      </c>
      <c r="AH2025" s="20"/>
      <c r="AI2025" s="20" t="str">
        <f t="shared" si="188"/>
        <v>проверка пройдена</v>
      </c>
      <c r="AJ2025" s="21" t="b">
        <f t="shared" si="189"/>
        <v>0</v>
      </c>
    </row>
    <row r="2026" spans="1:36" hidden="1" x14ac:dyDescent="0.25">
      <c r="A2026" s="20" t="s">
        <v>575</v>
      </c>
      <c r="B2026" s="20" t="s">
        <v>34</v>
      </c>
      <c r="C2026" s="20" t="s">
        <v>35</v>
      </c>
      <c r="D2026" s="20" t="s">
        <v>85</v>
      </c>
      <c r="E2026" s="20" t="str">
        <f>VLOOKUP(D2026,'Коды программ'!$A$2:$B$578,2,FALSE)</f>
        <v>Программирование в компьютерных системах</v>
      </c>
      <c r="F2026" s="20" t="s">
        <v>2</v>
      </c>
      <c r="G2026" s="20" t="s">
        <v>41</v>
      </c>
      <c r="H2026" s="20">
        <v>0</v>
      </c>
      <c r="I2026" s="20">
        <v>0</v>
      </c>
      <c r="J2026" s="20">
        <v>0</v>
      </c>
      <c r="K2026" s="20">
        <v>0</v>
      </c>
      <c r="L2026" s="20">
        <v>0</v>
      </c>
      <c r="M2026" s="20">
        <v>0</v>
      </c>
      <c r="N2026" s="20">
        <v>0</v>
      </c>
      <c r="O2026" s="20">
        <v>0</v>
      </c>
      <c r="P2026" s="20">
        <v>0</v>
      </c>
      <c r="Q2026" s="20">
        <v>0</v>
      </c>
      <c r="R2026" s="20">
        <v>0</v>
      </c>
      <c r="S2026" s="20">
        <v>0</v>
      </c>
      <c r="T2026" s="20">
        <v>0</v>
      </c>
      <c r="U2026" s="20">
        <v>0</v>
      </c>
      <c r="V2026" s="20">
        <v>0</v>
      </c>
      <c r="W2026" s="20">
        <v>0</v>
      </c>
      <c r="X2026" s="20">
        <v>0</v>
      </c>
      <c r="Y2026" s="20">
        <v>0</v>
      </c>
      <c r="Z2026" s="20">
        <v>0</v>
      </c>
      <c r="AA2026" s="20">
        <v>0</v>
      </c>
      <c r="AB2026" s="20">
        <v>0</v>
      </c>
      <c r="AC2026" s="20">
        <v>0</v>
      </c>
      <c r="AD2026" s="20">
        <v>0</v>
      </c>
      <c r="AE2026" s="20">
        <v>0</v>
      </c>
      <c r="AF2026" s="20">
        <v>0</v>
      </c>
      <c r="AG2026" s="20">
        <v>0</v>
      </c>
      <c r="AH2026" s="20"/>
      <c r="AI2026" s="20" t="str">
        <f t="shared" si="188"/>
        <v>проверка пройдена</v>
      </c>
      <c r="AJ2026" s="21" t="b">
        <f t="shared" si="189"/>
        <v>0</v>
      </c>
    </row>
    <row r="2027" spans="1:36" hidden="1" x14ac:dyDescent="0.25">
      <c r="A2027" s="20" t="s">
        <v>575</v>
      </c>
      <c r="B2027" s="20" t="s">
        <v>34</v>
      </c>
      <c r="C2027" s="20" t="s">
        <v>35</v>
      </c>
      <c r="D2027" s="20" t="s">
        <v>85</v>
      </c>
      <c r="E2027" s="20" t="str">
        <f>VLOOKUP(D2027,'Коды программ'!$A$2:$B$578,2,FALSE)</f>
        <v>Программирование в компьютерных системах</v>
      </c>
      <c r="F2027" s="20" t="s">
        <v>3</v>
      </c>
      <c r="G2027" s="20" t="s">
        <v>42</v>
      </c>
      <c r="H2027" s="20">
        <v>0</v>
      </c>
      <c r="I2027" s="20">
        <v>0</v>
      </c>
      <c r="J2027" s="20">
        <v>0</v>
      </c>
      <c r="K2027" s="20">
        <v>0</v>
      </c>
      <c r="L2027" s="20">
        <v>0</v>
      </c>
      <c r="M2027" s="20">
        <v>0</v>
      </c>
      <c r="N2027" s="20">
        <v>0</v>
      </c>
      <c r="O2027" s="20">
        <v>0</v>
      </c>
      <c r="P2027" s="20">
        <v>0</v>
      </c>
      <c r="Q2027" s="20">
        <v>0</v>
      </c>
      <c r="R2027" s="20">
        <v>0</v>
      </c>
      <c r="S2027" s="20">
        <v>0</v>
      </c>
      <c r="T2027" s="20">
        <v>0</v>
      </c>
      <c r="U2027" s="20">
        <v>0</v>
      </c>
      <c r="V2027" s="20">
        <v>0</v>
      </c>
      <c r="W2027" s="20">
        <v>0</v>
      </c>
      <c r="X2027" s="20">
        <v>0</v>
      </c>
      <c r="Y2027" s="20">
        <v>0</v>
      </c>
      <c r="Z2027" s="20">
        <v>0</v>
      </c>
      <c r="AA2027" s="20">
        <v>0</v>
      </c>
      <c r="AB2027" s="20">
        <v>0</v>
      </c>
      <c r="AC2027" s="20">
        <v>0</v>
      </c>
      <c r="AD2027" s="20">
        <v>0</v>
      </c>
      <c r="AE2027" s="20">
        <v>0</v>
      </c>
      <c r="AF2027" s="20">
        <v>0</v>
      </c>
      <c r="AG2027" s="20">
        <v>0</v>
      </c>
      <c r="AH2027" s="20"/>
      <c r="AI2027" s="20" t="str">
        <f t="shared" si="188"/>
        <v>проверка пройдена</v>
      </c>
      <c r="AJ2027" s="21" t="b">
        <f t="shared" si="189"/>
        <v>0</v>
      </c>
    </row>
    <row r="2028" spans="1:36" hidden="1" x14ac:dyDescent="0.25">
      <c r="A2028" s="20" t="s">
        <v>575</v>
      </c>
      <c r="B2028" s="20" t="s">
        <v>34</v>
      </c>
      <c r="C2028" s="20" t="s">
        <v>35</v>
      </c>
      <c r="D2028" s="20" t="s">
        <v>85</v>
      </c>
      <c r="E2028" s="20" t="str">
        <f>VLOOKUP(D2028,'Коды программ'!$A$2:$B$578,2,FALSE)</f>
        <v>Программирование в компьютерных системах</v>
      </c>
      <c r="F2028" s="20" t="s">
        <v>4</v>
      </c>
      <c r="G2028" s="20" t="s">
        <v>43</v>
      </c>
      <c r="H2028" s="20">
        <v>0</v>
      </c>
      <c r="I2028" s="20">
        <v>0</v>
      </c>
      <c r="J2028" s="20">
        <v>0</v>
      </c>
      <c r="K2028" s="20">
        <v>0</v>
      </c>
      <c r="L2028" s="20">
        <v>0</v>
      </c>
      <c r="M2028" s="20">
        <v>0</v>
      </c>
      <c r="N2028" s="20">
        <v>0</v>
      </c>
      <c r="O2028" s="20">
        <v>0</v>
      </c>
      <c r="P2028" s="20">
        <v>0</v>
      </c>
      <c r="Q2028" s="20">
        <v>0</v>
      </c>
      <c r="R2028" s="20">
        <v>0</v>
      </c>
      <c r="S2028" s="20">
        <v>0</v>
      </c>
      <c r="T2028" s="20">
        <v>0</v>
      </c>
      <c r="U2028" s="20">
        <v>0</v>
      </c>
      <c r="V2028" s="20">
        <v>0</v>
      </c>
      <c r="W2028" s="20">
        <v>0</v>
      </c>
      <c r="X2028" s="20">
        <v>0</v>
      </c>
      <c r="Y2028" s="20">
        <v>0</v>
      </c>
      <c r="Z2028" s="20">
        <v>0</v>
      </c>
      <c r="AA2028" s="20">
        <v>0</v>
      </c>
      <c r="AB2028" s="20">
        <v>0</v>
      </c>
      <c r="AC2028" s="20">
        <v>0</v>
      </c>
      <c r="AD2028" s="20">
        <v>0</v>
      </c>
      <c r="AE2028" s="20">
        <v>0</v>
      </c>
      <c r="AF2028" s="20">
        <v>0</v>
      </c>
      <c r="AG2028" s="20">
        <v>0</v>
      </c>
      <c r="AH2028" s="20"/>
      <c r="AI2028" s="20" t="str">
        <f t="shared" si="188"/>
        <v>проверка пройдена</v>
      </c>
      <c r="AJ2028" s="21" t="b">
        <f t="shared" si="189"/>
        <v>0</v>
      </c>
    </row>
    <row r="2029" spans="1:36" x14ac:dyDescent="0.25">
      <c r="A2029" s="20" t="s">
        <v>575</v>
      </c>
      <c r="B2029" s="20" t="s">
        <v>34</v>
      </c>
      <c r="C2029" s="20" t="s">
        <v>35</v>
      </c>
      <c r="D2029" s="20" t="s">
        <v>319</v>
      </c>
      <c r="E2029" s="20" t="str">
        <f>VLOOKUP(D2029,'Коды программ'!$A$2:$B$578,2,FALSE)</f>
        <v>Теплоснабжение и теплотехническое оборудование</v>
      </c>
      <c r="F2029" s="20" t="s">
        <v>0</v>
      </c>
      <c r="G2029" s="20" t="s">
        <v>38</v>
      </c>
      <c r="H2029" s="20">
        <v>17</v>
      </c>
      <c r="I2029" s="20">
        <v>10</v>
      </c>
      <c r="J2029" s="20">
        <v>9</v>
      </c>
      <c r="K2029" s="20">
        <v>6</v>
      </c>
      <c r="L2029" s="20">
        <v>0</v>
      </c>
      <c r="M2029" s="20">
        <v>0</v>
      </c>
      <c r="N2029" s="20">
        <v>3</v>
      </c>
      <c r="O2029" s="20">
        <v>4</v>
      </c>
      <c r="P2029" s="20">
        <v>0</v>
      </c>
      <c r="Q2029" s="20">
        <v>0</v>
      </c>
      <c r="R2029" s="20">
        <v>0</v>
      </c>
      <c r="S2029" s="20">
        <v>0</v>
      </c>
      <c r="T2029" s="20">
        <v>0</v>
      </c>
      <c r="U2029" s="20">
        <v>0</v>
      </c>
      <c r="V2029" s="20">
        <v>0</v>
      </c>
      <c r="W2029" s="20">
        <v>0</v>
      </c>
      <c r="X2029" s="20">
        <v>0</v>
      </c>
      <c r="Y2029" s="20">
        <v>0</v>
      </c>
      <c r="Z2029" s="20">
        <v>0</v>
      </c>
      <c r="AA2029" s="20">
        <v>0</v>
      </c>
      <c r="AB2029" s="20">
        <v>0</v>
      </c>
      <c r="AC2029" s="20">
        <v>0</v>
      </c>
      <c r="AD2029" s="20">
        <v>0</v>
      </c>
      <c r="AE2029" s="20">
        <v>0</v>
      </c>
      <c r="AF2029" s="20">
        <v>0</v>
      </c>
      <c r="AG2029" s="20">
        <v>0</v>
      </c>
      <c r="AH2029" s="20"/>
      <c r="AI2029" s="20" t="str">
        <f t="shared" si="188"/>
        <v>проверка пройдена</v>
      </c>
      <c r="AJ2029" s="21" t="b">
        <f t="shared" si="189"/>
        <v>0</v>
      </c>
    </row>
    <row r="2030" spans="1:36" hidden="1" x14ac:dyDescent="0.25">
      <c r="A2030" s="20" t="s">
        <v>575</v>
      </c>
      <c r="B2030" s="20" t="s">
        <v>34</v>
      </c>
      <c r="C2030" s="20" t="s">
        <v>35</v>
      </c>
      <c r="D2030" s="20" t="s">
        <v>319</v>
      </c>
      <c r="E2030" s="20" t="str">
        <f>VLOOKUP(D2030,'Коды программ'!$A$2:$B$578,2,FALSE)</f>
        <v>Теплоснабжение и теплотехническое оборудование</v>
      </c>
      <c r="F2030" s="20" t="s">
        <v>1</v>
      </c>
      <c r="G2030" s="20" t="s">
        <v>40</v>
      </c>
      <c r="H2030" s="20">
        <v>0</v>
      </c>
      <c r="I2030" s="20">
        <v>0</v>
      </c>
      <c r="J2030" s="20">
        <v>0</v>
      </c>
      <c r="K2030" s="20">
        <v>0</v>
      </c>
      <c r="L2030" s="20">
        <v>0</v>
      </c>
      <c r="M2030" s="20">
        <v>0</v>
      </c>
      <c r="N2030" s="20">
        <v>0</v>
      </c>
      <c r="O2030" s="20">
        <v>0</v>
      </c>
      <c r="P2030" s="20">
        <v>0</v>
      </c>
      <c r="Q2030" s="20">
        <v>0</v>
      </c>
      <c r="R2030" s="20">
        <v>0</v>
      </c>
      <c r="S2030" s="20">
        <v>0</v>
      </c>
      <c r="T2030" s="20">
        <v>0</v>
      </c>
      <c r="U2030" s="20">
        <v>0</v>
      </c>
      <c r="V2030" s="20">
        <v>0</v>
      </c>
      <c r="W2030" s="20">
        <v>0</v>
      </c>
      <c r="X2030" s="20">
        <v>0</v>
      </c>
      <c r="Y2030" s="20">
        <v>0</v>
      </c>
      <c r="Z2030" s="20">
        <v>0</v>
      </c>
      <c r="AA2030" s="20">
        <v>0</v>
      </c>
      <c r="AB2030" s="20">
        <v>0</v>
      </c>
      <c r="AC2030" s="20">
        <v>0</v>
      </c>
      <c r="AD2030" s="20">
        <v>0</v>
      </c>
      <c r="AE2030" s="20">
        <v>0</v>
      </c>
      <c r="AF2030" s="20">
        <v>0</v>
      </c>
      <c r="AG2030" s="20">
        <v>0</v>
      </c>
      <c r="AH2030" s="20"/>
      <c r="AI2030" s="20" t="str">
        <f t="shared" si="188"/>
        <v>проверка пройдена</v>
      </c>
      <c r="AJ2030" s="21" t="b">
        <f t="shared" si="189"/>
        <v>0</v>
      </c>
    </row>
    <row r="2031" spans="1:36" hidden="1" x14ac:dyDescent="0.25">
      <c r="A2031" s="20" t="s">
        <v>575</v>
      </c>
      <c r="B2031" s="20" t="s">
        <v>34</v>
      </c>
      <c r="C2031" s="20" t="s">
        <v>35</v>
      </c>
      <c r="D2031" s="20" t="s">
        <v>319</v>
      </c>
      <c r="E2031" s="20" t="str">
        <f>VLOOKUP(D2031,'Коды программ'!$A$2:$B$578,2,FALSE)</f>
        <v>Теплоснабжение и теплотехническое оборудование</v>
      </c>
      <c r="F2031" s="20" t="s">
        <v>2</v>
      </c>
      <c r="G2031" s="20" t="s">
        <v>41</v>
      </c>
      <c r="H2031" s="20">
        <v>0</v>
      </c>
      <c r="I2031" s="20">
        <v>0</v>
      </c>
      <c r="J2031" s="20">
        <v>0</v>
      </c>
      <c r="K2031" s="20">
        <v>0</v>
      </c>
      <c r="L2031" s="20">
        <v>0</v>
      </c>
      <c r="M2031" s="20">
        <v>0</v>
      </c>
      <c r="N2031" s="20">
        <v>0</v>
      </c>
      <c r="O2031" s="20">
        <v>0</v>
      </c>
      <c r="P2031" s="20">
        <v>0</v>
      </c>
      <c r="Q2031" s="20">
        <v>0</v>
      </c>
      <c r="R2031" s="20">
        <v>0</v>
      </c>
      <c r="S2031" s="20">
        <v>0</v>
      </c>
      <c r="T2031" s="20">
        <v>0</v>
      </c>
      <c r="U2031" s="20">
        <v>0</v>
      </c>
      <c r="V2031" s="20">
        <v>0</v>
      </c>
      <c r="W2031" s="20">
        <v>0</v>
      </c>
      <c r="X2031" s="20">
        <v>0</v>
      </c>
      <c r="Y2031" s="20">
        <v>0</v>
      </c>
      <c r="Z2031" s="20">
        <v>0</v>
      </c>
      <c r="AA2031" s="20">
        <v>0</v>
      </c>
      <c r="AB2031" s="20">
        <v>0</v>
      </c>
      <c r="AC2031" s="20">
        <v>0</v>
      </c>
      <c r="AD2031" s="20">
        <v>0</v>
      </c>
      <c r="AE2031" s="20">
        <v>0</v>
      </c>
      <c r="AF2031" s="20">
        <v>0</v>
      </c>
      <c r="AG2031" s="20">
        <v>0</v>
      </c>
      <c r="AH2031" s="20"/>
      <c r="AI2031" s="20" t="str">
        <f t="shared" si="188"/>
        <v>проверка пройдена</v>
      </c>
      <c r="AJ2031" s="21" t="b">
        <f t="shared" si="189"/>
        <v>0</v>
      </c>
    </row>
    <row r="2032" spans="1:36" hidden="1" x14ac:dyDescent="0.25">
      <c r="A2032" s="20" t="s">
        <v>575</v>
      </c>
      <c r="B2032" s="20" t="s">
        <v>34</v>
      </c>
      <c r="C2032" s="20" t="s">
        <v>35</v>
      </c>
      <c r="D2032" s="20" t="s">
        <v>319</v>
      </c>
      <c r="E2032" s="20" t="str">
        <f>VLOOKUP(D2032,'Коды программ'!$A$2:$B$578,2,FALSE)</f>
        <v>Теплоснабжение и теплотехническое оборудование</v>
      </c>
      <c r="F2032" s="20" t="s">
        <v>3</v>
      </c>
      <c r="G2032" s="20" t="s">
        <v>42</v>
      </c>
      <c r="H2032" s="20">
        <v>0</v>
      </c>
      <c r="I2032" s="20">
        <v>0</v>
      </c>
      <c r="J2032" s="20">
        <v>0</v>
      </c>
      <c r="K2032" s="20">
        <v>0</v>
      </c>
      <c r="L2032" s="20">
        <v>0</v>
      </c>
      <c r="M2032" s="20">
        <v>0</v>
      </c>
      <c r="N2032" s="20">
        <v>0</v>
      </c>
      <c r="O2032" s="20">
        <v>0</v>
      </c>
      <c r="P2032" s="20">
        <v>0</v>
      </c>
      <c r="Q2032" s="20">
        <v>0</v>
      </c>
      <c r="R2032" s="20">
        <v>0</v>
      </c>
      <c r="S2032" s="20">
        <v>0</v>
      </c>
      <c r="T2032" s="20">
        <v>0</v>
      </c>
      <c r="U2032" s="20">
        <v>0</v>
      </c>
      <c r="V2032" s="20">
        <v>0</v>
      </c>
      <c r="W2032" s="20">
        <v>0</v>
      </c>
      <c r="X2032" s="20">
        <v>0</v>
      </c>
      <c r="Y2032" s="20">
        <v>0</v>
      </c>
      <c r="Z2032" s="20">
        <v>0</v>
      </c>
      <c r="AA2032" s="20">
        <v>0</v>
      </c>
      <c r="AB2032" s="20">
        <v>0</v>
      </c>
      <c r="AC2032" s="20">
        <v>0</v>
      </c>
      <c r="AD2032" s="20">
        <v>0</v>
      </c>
      <c r="AE2032" s="20">
        <v>0</v>
      </c>
      <c r="AF2032" s="20">
        <v>0</v>
      </c>
      <c r="AG2032" s="20">
        <v>0</v>
      </c>
      <c r="AH2032" s="20"/>
      <c r="AI2032" s="20" t="str">
        <f t="shared" si="188"/>
        <v>проверка пройдена</v>
      </c>
      <c r="AJ2032" s="21" t="b">
        <f t="shared" si="189"/>
        <v>0</v>
      </c>
    </row>
    <row r="2033" spans="1:36" hidden="1" x14ac:dyDescent="0.25">
      <c r="A2033" s="20" t="s">
        <v>575</v>
      </c>
      <c r="B2033" s="20" t="s">
        <v>34</v>
      </c>
      <c r="C2033" s="20" t="s">
        <v>35</v>
      </c>
      <c r="D2033" s="20" t="s">
        <v>319</v>
      </c>
      <c r="E2033" s="20" t="str">
        <f>VLOOKUP(D2033,'Коды программ'!$A$2:$B$578,2,FALSE)</f>
        <v>Теплоснабжение и теплотехническое оборудование</v>
      </c>
      <c r="F2033" s="20" t="s">
        <v>4</v>
      </c>
      <c r="G2033" s="20" t="s">
        <v>43</v>
      </c>
      <c r="H2033" s="20">
        <v>0</v>
      </c>
      <c r="I2033" s="20">
        <v>0</v>
      </c>
      <c r="J2033" s="20">
        <v>0</v>
      </c>
      <c r="K2033" s="20">
        <v>0</v>
      </c>
      <c r="L2033" s="20">
        <v>0</v>
      </c>
      <c r="M2033" s="20">
        <v>0</v>
      </c>
      <c r="N2033" s="20">
        <v>0</v>
      </c>
      <c r="O2033" s="20">
        <v>0</v>
      </c>
      <c r="P2033" s="20">
        <v>0</v>
      </c>
      <c r="Q2033" s="20">
        <v>0</v>
      </c>
      <c r="R2033" s="20">
        <v>0</v>
      </c>
      <c r="S2033" s="20">
        <v>0</v>
      </c>
      <c r="T2033" s="20">
        <v>0</v>
      </c>
      <c r="U2033" s="20">
        <v>0</v>
      </c>
      <c r="V2033" s="20">
        <v>0</v>
      </c>
      <c r="W2033" s="20">
        <v>0</v>
      </c>
      <c r="X2033" s="20">
        <v>0</v>
      </c>
      <c r="Y2033" s="20">
        <v>0</v>
      </c>
      <c r="Z2033" s="20">
        <v>0</v>
      </c>
      <c r="AA2033" s="20">
        <v>0</v>
      </c>
      <c r="AB2033" s="20">
        <v>0</v>
      </c>
      <c r="AC2033" s="20">
        <v>0</v>
      </c>
      <c r="AD2033" s="20">
        <v>0</v>
      </c>
      <c r="AE2033" s="20">
        <v>0</v>
      </c>
      <c r="AF2033" s="20">
        <v>0</v>
      </c>
      <c r="AG2033" s="20">
        <v>0</v>
      </c>
      <c r="AH2033" s="20"/>
      <c r="AI2033" s="20" t="str">
        <f t="shared" si="188"/>
        <v>проверка пройдена</v>
      </c>
      <c r="AJ2033" s="21" t="b">
        <f t="shared" si="189"/>
        <v>0</v>
      </c>
    </row>
    <row r="2034" spans="1:36" x14ac:dyDescent="0.25">
      <c r="A2034" s="20" t="s">
        <v>575</v>
      </c>
      <c r="B2034" s="20" t="s">
        <v>34</v>
      </c>
      <c r="C2034" s="20" t="s">
        <v>35</v>
      </c>
      <c r="D2034" s="20" t="s">
        <v>77</v>
      </c>
      <c r="E2034" s="20" t="str">
        <f>VLOOKUP(D2034,'Коды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034" s="20" t="s">
        <v>0</v>
      </c>
      <c r="G2034" s="20" t="s">
        <v>38</v>
      </c>
      <c r="H2034" s="20">
        <v>18</v>
      </c>
      <c r="I2034" s="20">
        <v>8</v>
      </c>
      <c r="J2034" s="20">
        <v>2</v>
      </c>
      <c r="K2034" s="20">
        <v>8</v>
      </c>
      <c r="L2034" s="20">
        <v>0</v>
      </c>
      <c r="M2034" s="20">
        <v>0</v>
      </c>
      <c r="N2034" s="20">
        <v>5</v>
      </c>
      <c r="O2034" s="20">
        <v>5</v>
      </c>
      <c r="P2034" s="20">
        <v>0</v>
      </c>
      <c r="Q2034" s="20">
        <v>0</v>
      </c>
      <c r="R2034" s="20">
        <v>0</v>
      </c>
      <c r="S2034" s="20">
        <v>0</v>
      </c>
      <c r="T2034" s="20">
        <v>0</v>
      </c>
      <c r="U2034" s="20">
        <v>0</v>
      </c>
      <c r="V2034" s="20">
        <v>0</v>
      </c>
      <c r="W2034" s="20">
        <v>0</v>
      </c>
      <c r="X2034" s="20">
        <v>0</v>
      </c>
      <c r="Y2034" s="20">
        <v>0</v>
      </c>
      <c r="Z2034" s="20">
        <v>0</v>
      </c>
      <c r="AA2034" s="20">
        <v>0</v>
      </c>
      <c r="AB2034" s="20">
        <v>0</v>
      </c>
      <c r="AC2034" s="20">
        <v>0</v>
      </c>
      <c r="AD2034" s="20">
        <v>0</v>
      </c>
      <c r="AE2034" s="20">
        <v>0</v>
      </c>
      <c r="AF2034" s="20">
        <v>0</v>
      </c>
      <c r="AG2034" s="20">
        <v>0</v>
      </c>
      <c r="AH2034" s="20"/>
      <c r="AI2034" s="20" t="str">
        <f t="shared" si="188"/>
        <v>проверка пройдена</v>
      </c>
      <c r="AJ2034" s="21" t="b">
        <f t="shared" si="189"/>
        <v>0</v>
      </c>
    </row>
    <row r="2035" spans="1:36" hidden="1" x14ac:dyDescent="0.25">
      <c r="A2035" s="20" t="s">
        <v>575</v>
      </c>
      <c r="B2035" s="20" t="s">
        <v>34</v>
      </c>
      <c r="C2035" s="20" t="s">
        <v>35</v>
      </c>
      <c r="D2035" s="20" t="s">
        <v>77</v>
      </c>
      <c r="E2035" s="20" t="str">
        <f>VLOOKUP(D2035,'Коды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035" s="20" t="s">
        <v>1</v>
      </c>
      <c r="G2035" s="20" t="s">
        <v>40</v>
      </c>
      <c r="H2035" s="20">
        <v>0</v>
      </c>
      <c r="I2035" s="20">
        <v>0</v>
      </c>
      <c r="J2035" s="20">
        <v>0</v>
      </c>
      <c r="K2035" s="20">
        <v>0</v>
      </c>
      <c r="L2035" s="20">
        <v>0</v>
      </c>
      <c r="M2035" s="20">
        <v>0</v>
      </c>
      <c r="N2035" s="20">
        <v>0</v>
      </c>
      <c r="O2035" s="20">
        <v>0</v>
      </c>
      <c r="P2035" s="20">
        <v>0</v>
      </c>
      <c r="Q2035" s="20">
        <v>0</v>
      </c>
      <c r="R2035" s="20">
        <v>0</v>
      </c>
      <c r="S2035" s="20">
        <v>0</v>
      </c>
      <c r="T2035" s="20">
        <v>0</v>
      </c>
      <c r="U2035" s="20">
        <v>0</v>
      </c>
      <c r="V2035" s="20">
        <v>0</v>
      </c>
      <c r="W2035" s="20">
        <v>0</v>
      </c>
      <c r="X2035" s="20">
        <v>0</v>
      </c>
      <c r="Y2035" s="20">
        <v>0</v>
      </c>
      <c r="Z2035" s="20">
        <v>0</v>
      </c>
      <c r="AA2035" s="20">
        <v>0</v>
      </c>
      <c r="AB2035" s="20">
        <v>0</v>
      </c>
      <c r="AC2035" s="20">
        <v>0</v>
      </c>
      <c r="AD2035" s="20">
        <v>0</v>
      </c>
      <c r="AE2035" s="20">
        <v>0</v>
      </c>
      <c r="AF2035" s="20">
        <v>0</v>
      </c>
      <c r="AG2035" s="20">
        <v>0</v>
      </c>
      <c r="AH2035" s="20"/>
      <c r="AI2035" s="20" t="str">
        <f t="shared" si="188"/>
        <v>проверка пройдена</v>
      </c>
      <c r="AJ2035" s="21" t="b">
        <f t="shared" si="189"/>
        <v>0</v>
      </c>
    </row>
    <row r="2036" spans="1:36" hidden="1" x14ac:dyDescent="0.25">
      <c r="A2036" s="20" t="s">
        <v>575</v>
      </c>
      <c r="B2036" s="20" t="s">
        <v>34</v>
      </c>
      <c r="C2036" s="20" t="s">
        <v>35</v>
      </c>
      <c r="D2036" s="20" t="s">
        <v>77</v>
      </c>
      <c r="E2036" s="20" t="str">
        <f>VLOOKUP(D2036,'Коды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036" s="20" t="s">
        <v>2</v>
      </c>
      <c r="G2036" s="20" t="s">
        <v>41</v>
      </c>
      <c r="H2036" s="20">
        <v>0</v>
      </c>
      <c r="I2036" s="20">
        <v>0</v>
      </c>
      <c r="J2036" s="20">
        <v>0</v>
      </c>
      <c r="K2036" s="20">
        <v>0</v>
      </c>
      <c r="L2036" s="20">
        <v>0</v>
      </c>
      <c r="M2036" s="20">
        <v>0</v>
      </c>
      <c r="N2036" s="20">
        <v>0</v>
      </c>
      <c r="O2036" s="20">
        <v>0</v>
      </c>
      <c r="P2036" s="20">
        <v>0</v>
      </c>
      <c r="Q2036" s="20">
        <v>0</v>
      </c>
      <c r="R2036" s="20">
        <v>0</v>
      </c>
      <c r="S2036" s="20">
        <v>0</v>
      </c>
      <c r="T2036" s="20">
        <v>0</v>
      </c>
      <c r="U2036" s="20">
        <v>0</v>
      </c>
      <c r="V2036" s="20">
        <v>0</v>
      </c>
      <c r="W2036" s="20">
        <v>0</v>
      </c>
      <c r="X2036" s="20">
        <v>0</v>
      </c>
      <c r="Y2036" s="20">
        <v>0</v>
      </c>
      <c r="Z2036" s="20">
        <v>0</v>
      </c>
      <c r="AA2036" s="20">
        <v>0</v>
      </c>
      <c r="AB2036" s="20">
        <v>0</v>
      </c>
      <c r="AC2036" s="20">
        <v>0</v>
      </c>
      <c r="AD2036" s="20">
        <v>0</v>
      </c>
      <c r="AE2036" s="20">
        <v>0</v>
      </c>
      <c r="AF2036" s="20">
        <v>0</v>
      </c>
      <c r="AG2036" s="20">
        <v>0</v>
      </c>
      <c r="AH2036" s="20"/>
      <c r="AI2036" s="20" t="str">
        <f t="shared" si="188"/>
        <v>проверка пройдена</v>
      </c>
      <c r="AJ2036" s="21" t="b">
        <f t="shared" si="189"/>
        <v>0</v>
      </c>
    </row>
    <row r="2037" spans="1:36" hidden="1" x14ac:dyDescent="0.25">
      <c r="A2037" s="20" t="s">
        <v>575</v>
      </c>
      <c r="B2037" s="20" t="s">
        <v>34</v>
      </c>
      <c r="C2037" s="20" t="s">
        <v>35</v>
      </c>
      <c r="D2037" s="20" t="s">
        <v>77</v>
      </c>
      <c r="E2037" s="20" t="str">
        <f>VLOOKUP(D2037,'Коды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037" s="20" t="s">
        <v>3</v>
      </c>
      <c r="G2037" s="20" t="s">
        <v>42</v>
      </c>
      <c r="H2037" s="20">
        <v>0</v>
      </c>
      <c r="I2037" s="20">
        <v>0</v>
      </c>
      <c r="J2037" s="20">
        <v>0</v>
      </c>
      <c r="K2037" s="20">
        <v>0</v>
      </c>
      <c r="L2037" s="20">
        <v>0</v>
      </c>
      <c r="M2037" s="20">
        <v>0</v>
      </c>
      <c r="N2037" s="20">
        <v>0</v>
      </c>
      <c r="O2037" s="20">
        <v>0</v>
      </c>
      <c r="P2037" s="20">
        <v>0</v>
      </c>
      <c r="Q2037" s="20">
        <v>0</v>
      </c>
      <c r="R2037" s="20">
        <v>0</v>
      </c>
      <c r="S2037" s="20">
        <v>0</v>
      </c>
      <c r="T2037" s="20">
        <v>0</v>
      </c>
      <c r="U2037" s="20">
        <v>0</v>
      </c>
      <c r="V2037" s="20">
        <v>0</v>
      </c>
      <c r="W2037" s="20">
        <v>0</v>
      </c>
      <c r="X2037" s="20">
        <v>0</v>
      </c>
      <c r="Y2037" s="20">
        <v>0</v>
      </c>
      <c r="Z2037" s="20">
        <v>0</v>
      </c>
      <c r="AA2037" s="20">
        <v>0</v>
      </c>
      <c r="AB2037" s="20">
        <v>0</v>
      </c>
      <c r="AC2037" s="20">
        <v>0</v>
      </c>
      <c r="AD2037" s="20">
        <v>0</v>
      </c>
      <c r="AE2037" s="20">
        <v>0</v>
      </c>
      <c r="AF2037" s="20">
        <v>0</v>
      </c>
      <c r="AG2037" s="20">
        <v>0</v>
      </c>
      <c r="AH2037" s="20"/>
      <c r="AI2037" s="20" t="str">
        <f t="shared" si="188"/>
        <v>проверка пройдена</v>
      </c>
      <c r="AJ2037" s="21" t="b">
        <f t="shared" si="189"/>
        <v>0</v>
      </c>
    </row>
    <row r="2038" spans="1:36" hidden="1" x14ac:dyDescent="0.25">
      <c r="A2038" s="20" t="s">
        <v>575</v>
      </c>
      <c r="B2038" s="20" t="s">
        <v>34</v>
      </c>
      <c r="C2038" s="20" t="s">
        <v>35</v>
      </c>
      <c r="D2038" s="20" t="s">
        <v>77</v>
      </c>
      <c r="E2038" s="20" t="str">
        <f>VLOOKUP(D2038,'Коды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038" s="20" t="s">
        <v>4</v>
      </c>
      <c r="G2038" s="20" t="s">
        <v>43</v>
      </c>
      <c r="H2038" s="20">
        <v>0</v>
      </c>
      <c r="I2038" s="20">
        <v>0</v>
      </c>
      <c r="J2038" s="20">
        <v>0</v>
      </c>
      <c r="K2038" s="20">
        <v>0</v>
      </c>
      <c r="L2038" s="20">
        <v>0</v>
      </c>
      <c r="M2038" s="20">
        <v>0</v>
      </c>
      <c r="N2038" s="20">
        <v>0</v>
      </c>
      <c r="O2038" s="20">
        <v>0</v>
      </c>
      <c r="P2038" s="20">
        <v>0</v>
      </c>
      <c r="Q2038" s="20">
        <v>0</v>
      </c>
      <c r="R2038" s="20">
        <v>0</v>
      </c>
      <c r="S2038" s="20">
        <v>0</v>
      </c>
      <c r="T2038" s="20">
        <v>0</v>
      </c>
      <c r="U2038" s="20">
        <v>0</v>
      </c>
      <c r="V2038" s="20">
        <v>0</v>
      </c>
      <c r="W2038" s="20">
        <v>0</v>
      </c>
      <c r="X2038" s="20">
        <v>0</v>
      </c>
      <c r="Y2038" s="20">
        <v>0</v>
      </c>
      <c r="Z2038" s="20">
        <v>0</v>
      </c>
      <c r="AA2038" s="20">
        <v>0</v>
      </c>
      <c r="AB2038" s="20">
        <v>0</v>
      </c>
      <c r="AC2038" s="20">
        <v>0</v>
      </c>
      <c r="AD2038" s="20">
        <v>0</v>
      </c>
      <c r="AE2038" s="20">
        <v>0</v>
      </c>
      <c r="AF2038" s="20">
        <v>0</v>
      </c>
      <c r="AG2038" s="20">
        <v>0</v>
      </c>
      <c r="AH2038" s="20"/>
      <c r="AI2038" s="20" t="str">
        <f t="shared" si="188"/>
        <v>проверка пройдена</v>
      </c>
      <c r="AJ2038" s="21" t="b">
        <f t="shared" si="189"/>
        <v>0</v>
      </c>
    </row>
    <row r="2039" spans="1:36" x14ac:dyDescent="0.25">
      <c r="A2039" s="20" t="s">
        <v>575</v>
      </c>
      <c r="B2039" s="20" t="s">
        <v>34</v>
      </c>
      <c r="C2039" s="20" t="s">
        <v>35</v>
      </c>
      <c r="D2039" s="20" t="s">
        <v>65</v>
      </c>
      <c r="E2039" s="20" t="str">
        <f>VLOOKUP(D2039,'Коды программ'!$A$2:$B$578,2,FALSE)</f>
        <v>Монтаж и техническая эксплуатация промышленного оборудования (по отраслям)</v>
      </c>
      <c r="F2039" s="20" t="s">
        <v>0</v>
      </c>
      <c r="G2039" s="20" t="s">
        <v>38</v>
      </c>
      <c r="H2039" s="20">
        <v>10</v>
      </c>
      <c r="I2039" s="20">
        <v>0</v>
      </c>
      <c r="J2039" s="20">
        <v>0</v>
      </c>
      <c r="K2039" s="20">
        <v>0</v>
      </c>
      <c r="L2039" s="20">
        <v>0</v>
      </c>
      <c r="M2039" s="20">
        <v>0</v>
      </c>
      <c r="N2039" s="20">
        <v>3</v>
      </c>
      <c r="O2039" s="20">
        <v>7</v>
      </c>
      <c r="P2039" s="20">
        <v>0</v>
      </c>
      <c r="Q2039" s="20">
        <v>0</v>
      </c>
      <c r="R2039" s="20">
        <v>0</v>
      </c>
      <c r="S2039" s="20">
        <v>0</v>
      </c>
      <c r="T2039" s="20">
        <v>0</v>
      </c>
      <c r="U2039" s="20">
        <v>0</v>
      </c>
      <c r="V2039" s="20">
        <v>0</v>
      </c>
      <c r="W2039" s="20">
        <v>0</v>
      </c>
      <c r="X2039" s="20">
        <v>0</v>
      </c>
      <c r="Y2039" s="20">
        <v>0</v>
      </c>
      <c r="Z2039" s="20">
        <v>0</v>
      </c>
      <c r="AA2039" s="20">
        <v>0</v>
      </c>
      <c r="AB2039" s="20">
        <v>0</v>
      </c>
      <c r="AC2039" s="20">
        <v>0</v>
      </c>
      <c r="AD2039" s="20">
        <v>0</v>
      </c>
      <c r="AE2039" s="20">
        <v>0</v>
      </c>
      <c r="AF2039" s="20">
        <v>0</v>
      </c>
      <c r="AG2039" s="20">
        <v>0</v>
      </c>
      <c r="AH2039" s="20"/>
      <c r="AI2039" s="20" t="str">
        <f t="shared" ref="AI2039:AI2058" si="190">IF(H2039=I2039+L2039+M2039+N2039+O2039+P2039+Q2039+R2039+S2039+T2039+U2039+V2039+W2039+X2039+Y2039+Z2039+AA2039+AB2039+AC2039+AD2039+AE2039+AF2039+AG2039,"проверка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039" s="21" t="b">
        <f t="shared" ref="AJ2039:AJ2058" si="191">IF(OR(J2039&gt;I2039,K2039&gt;I2039),TRUE,FALSE)</f>
        <v>0</v>
      </c>
    </row>
    <row r="2040" spans="1:36" hidden="1" x14ac:dyDescent="0.25">
      <c r="A2040" s="20" t="s">
        <v>575</v>
      </c>
      <c r="B2040" s="20" t="s">
        <v>34</v>
      </c>
      <c r="C2040" s="20" t="s">
        <v>35</v>
      </c>
      <c r="D2040" s="20" t="s">
        <v>65</v>
      </c>
      <c r="E2040" s="20" t="str">
        <f>VLOOKUP(D2040,'Коды программ'!$A$2:$B$578,2,FALSE)</f>
        <v>Монтаж и техническая эксплуатация промышленного оборудования (по отраслям)</v>
      </c>
      <c r="F2040" s="20" t="s">
        <v>1</v>
      </c>
      <c r="G2040" s="20" t="s">
        <v>40</v>
      </c>
      <c r="H2040" s="20">
        <v>0</v>
      </c>
      <c r="I2040" s="20">
        <v>0</v>
      </c>
      <c r="J2040" s="20">
        <v>0</v>
      </c>
      <c r="K2040" s="20">
        <v>0</v>
      </c>
      <c r="L2040" s="20">
        <v>0</v>
      </c>
      <c r="M2040" s="20">
        <v>0</v>
      </c>
      <c r="N2040" s="20">
        <v>0</v>
      </c>
      <c r="O2040" s="20">
        <v>0</v>
      </c>
      <c r="P2040" s="20">
        <v>0</v>
      </c>
      <c r="Q2040" s="20">
        <v>0</v>
      </c>
      <c r="R2040" s="20">
        <v>0</v>
      </c>
      <c r="S2040" s="20">
        <v>0</v>
      </c>
      <c r="T2040" s="20">
        <v>0</v>
      </c>
      <c r="U2040" s="20">
        <v>0</v>
      </c>
      <c r="V2040" s="20">
        <v>0</v>
      </c>
      <c r="W2040" s="20">
        <v>0</v>
      </c>
      <c r="X2040" s="20">
        <v>0</v>
      </c>
      <c r="Y2040" s="20">
        <v>0</v>
      </c>
      <c r="Z2040" s="20">
        <v>0</v>
      </c>
      <c r="AA2040" s="20">
        <v>0</v>
      </c>
      <c r="AB2040" s="20">
        <v>0</v>
      </c>
      <c r="AC2040" s="20">
        <v>0</v>
      </c>
      <c r="AD2040" s="20">
        <v>0</v>
      </c>
      <c r="AE2040" s="20">
        <v>0</v>
      </c>
      <c r="AF2040" s="20">
        <v>0</v>
      </c>
      <c r="AG2040" s="20">
        <v>0</v>
      </c>
      <c r="AH2040" s="20"/>
      <c r="AI2040" s="20" t="str">
        <f t="shared" si="190"/>
        <v>проверка пройдена</v>
      </c>
      <c r="AJ2040" s="21" t="b">
        <f t="shared" si="191"/>
        <v>0</v>
      </c>
    </row>
    <row r="2041" spans="1:36" hidden="1" x14ac:dyDescent="0.25">
      <c r="A2041" s="20" t="s">
        <v>575</v>
      </c>
      <c r="B2041" s="20" t="s">
        <v>34</v>
      </c>
      <c r="C2041" s="20" t="s">
        <v>35</v>
      </c>
      <c r="D2041" s="20" t="s">
        <v>65</v>
      </c>
      <c r="E2041" s="20" t="str">
        <f>VLOOKUP(D2041,'Коды программ'!$A$2:$B$578,2,FALSE)</f>
        <v>Монтаж и техническая эксплуатация промышленного оборудования (по отраслям)</v>
      </c>
      <c r="F2041" s="20" t="s">
        <v>2</v>
      </c>
      <c r="G2041" s="20" t="s">
        <v>41</v>
      </c>
      <c r="H2041" s="20">
        <v>0</v>
      </c>
      <c r="I2041" s="20">
        <v>0</v>
      </c>
      <c r="J2041" s="20">
        <v>0</v>
      </c>
      <c r="K2041" s="20">
        <v>0</v>
      </c>
      <c r="L2041" s="20">
        <v>0</v>
      </c>
      <c r="M2041" s="20">
        <v>0</v>
      </c>
      <c r="N2041" s="20">
        <v>0</v>
      </c>
      <c r="O2041" s="20">
        <v>0</v>
      </c>
      <c r="P2041" s="20">
        <v>0</v>
      </c>
      <c r="Q2041" s="20">
        <v>0</v>
      </c>
      <c r="R2041" s="20">
        <v>0</v>
      </c>
      <c r="S2041" s="20">
        <v>0</v>
      </c>
      <c r="T2041" s="20">
        <v>0</v>
      </c>
      <c r="U2041" s="20">
        <v>0</v>
      </c>
      <c r="V2041" s="20">
        <v>0</v>
      </c>
      <c r="W2041" s="20">
        <v>0</v>
      </c>
      <c r="X2041" s="20">
        <v>0</v>
      </c>
      <c r="Y2041" s="20">
        <v>0</v>
      </c>
      <c r="Z2041" s="20">
        <v>0</v>
      </c>
      <c r="AA2041" s="20">
        <v>0</v>
      </c>
      <c r="AB2041" s="20">
        <v>0</v>
      </c>
      <c r="AC2041" s="20">
        <v>0</v>
      </c>
      <c r="AD2041" s="20">
        <v>0</v>
      </c>
      <c r="AE2041" s="20">
        <v>0</v>
      </c>
      <c r="AF2041" s="20">
        <v>0</v>
      </c>
      <c r="AG2041" s="20">
        <v>0</v>
      </c>
      <c r="AH2041" s="20"/>
      <c r="AI2041" s="20" t="str">
        <f t="shared" si="190"/>
        <v>проверка пройдена</v>
      </c>
      <c r="AJ2041" s="21" t="b">
        <f t="shared" si="191"/>
        <v>0</v>
      </c>
    </row>
    <row r="2042" spans="1:36" hidden="1" x14ac:dyDescent="0.25">
      <c r="A2042" s="20" t="s">
        <v>575</v>
      </c>
      <c r="B2042" s="20" t="s">
        <v>34</v>
      </c>
      <c r="C2042" s="20" t="s">
        <v>35</v>
      </c>
      <c r="D2042" s="20" t="s">
        <v>65</v>
      </c>
      <c r="E2042" s="20" t="str">
        <f>VLOOKUP(D2042,'Коды программ'!$A$2:$B$578,2,FALSE)</f>
        <v>Монтаж и техническая эксплуатация промышленного оборудования (по отраслям)</v>
      </c>
      <c r="F2042" s="20" t="s">
        <v>3</v>
      </c>
      <c r="G2042" s="20" t="s">
        <v>42</v>
      </c>
      <c r="H2042" s="20">
        <v>0</v>
      </c>
      <c r="I2042" s="20">
        <v>0</v>
      </c>
      <c r="J2042" s="20">
        <v>0</v>
      </c>
      <c r="K2042" s="20">
        <v>0</v>
      </c>
      <c r="L2042" s="20">
        <v>0</v>
      </c>
      <c r="M2042" s="20">
        <v>0</v>
      </c>
      <c r="N2042" s="20">
        <v>0</v>
      </c>
      <c r="O2042" s="20">
        <v>0</v>
      </c>
      <c r="P2042" s="20">
        <v>0</v>
      </c>
      <c r="Q2042" s="20">
        <v>0</v>
      </c>
      <c r="R2042" s="20">
        <v>0</v>
      </c>
      <c r="S2042" s="20">
        <v>0</v>
      </c>
      <c r="T2042" s="20">
        <v>0</v>
      </c>
      <c r="U2042" s="20">
        <v>0</v>
      </c>
      <c r="V2042" s="20">
        <v>0</v>
      </c>
      <c r="W2042" s="20">
        <v>0</v>
      </c>
      <c r="X2042" s="20">
        <v>0</v>
      </c>
      <c r="Y2042" s="20">
        <v>0</v>
      </c>
      <c r="Z2042" s="20">
        <v>0</v>
      </c>
      <c r="AA2042" s="20">
        <v>0</v>
      </c>
      <c r="AB2042" s="20">
        <v>0</v>
      </c>
      <c r="AC2042" s="20">
        <v>0</v>
      </c>
      <c r="AD2042" s="20">
        <v>0</v>
      </c>
      <c r="AE2042" s="20">
        <v>0</v>
      </c>
      <c r="AF2042" s="20">
        <v>0</v>
      </c>
      <c r="AG2042" s="20">
        <v>0</v>
      </c>
      <c r="AH2042" s="20"/>
      <c r="AI2042" s="20" t="str">
        <f t="shared" si="190"/>
        <v>проверка пройдена</v>
      </c>
      <c r="AJ2042" s="21" t="b">
        <f t="shared" si="191"/>
        <v>0</v>
      </c>
    </row>
    <row r="2043" spans="1:36" hidden="1" x14ac:dyDescent="0.25">
      <c r="A2043" s="20" t="s">
        <v>575</v>
      </c>
      <c r="B2043" s="20" t="s">
        <v>34</v>
      </c>
      <c r="C2043" s="20" t="s">
        <v>35</v>
      </c>
      <c r="D2043" s="20" t="s">
        <v>65</v>
      </c>
      <c r="E2043" s="20" t="str">
        <f>VLOOKUP(D2043,'Коды программ'!$A$2:$B$578,2,FALSE)</f>
        <v>Монтаж и техническая эксплуатация промышленного оборудования (по отраслям)</v>
      </c>
      <c r="F2043" s="20" t="s">
        <v>4</v>
      </c>
      <c r="G2043" s="20" t="s">
        <v>43</v>
      </c>
      <c r="H2043" s="20">
        <v>0</v>
      </c>
      <c r="I2043" s="20">
        <v>0</v>
      </c>
      <c r="J2043" s="20">
        <v>0</v>
      </c>
      <c r="K2043" s="20">
        <v>0</v>
      </c>
      <c r="L2043" s="20">
        <v>0</v>
      </c>
      <c r="M2043" s="20">
        <v>0</v>
      </c>
      <c r="N2043" s="20">
        <v>0</v>
      </c>
      <c r="O2043" s="20">
        <v>0</v>
      </c>
      <c r="P2043" s="20">
        <v>0</v>
      </c>
      <c r="Q2043" s="20">
        <v>0</v>
      </c>
      <c r="R2043" s="20">
        <v>0</v>
      </c>
      <c r="S2043" s="20">
        <v>0</v>
      </c>
      <c r="T2043" s="20">
        <v>0</v>
      </c>
      <c r="U2043" s="20">
        <v>0</v>
      </c>
      <c r="V2043" s="20">
        <v>0</v>
      </c>
      <c r="W2043" s="20">
        <v>0</v>
      </c>
      <c r="X2043" s="20">
        <v>0</v>
      </c>
      <c r="Y2043" s="20">
        <v>0</v>
      </c>
      <c r="Z2043" s="20">
        <v>0</v>
      </c>
      <c r="AA2043" s="20">
        <v>0</v>
      </c>
      <c r="AB2043" s="20">
        <v>0</v>
      </c>
      <c r="AC2043" s="20">
        <v>0</v>
      </c>
      <c r="AD2043" s="20">
        <v>0</v>
      </c>
      <c r="AE2043" s="20">
        <v>0</v>
      </c>
      <c r="AF2043" s="20">
        <v>0</v>
      </c>
      <c r="AG2043" s="20">
        <v>0</v>
      </c>
      <c r="AH2043" s="20"/>
      <c r="AI2043" s="20" t="str">
        <f t="shared" si="190"/>
        <v>проверка пройдена</v>
      </c>
      <c r="AJ2043" s="21" t="b">
        <f t="shared" si="191"/>
        <v>0</v>
      </c>
    </row>
    <row r="2044" spans="1:36" x14ac:dyDescent="0.25">
      <c r="A2044" s="20" t="s">
        <v>575</v>
      </c>
      <c r="B2044" s="20" t="s">
        <v>34</v>
      </c>
      <c r="C2044" s="20" t="s">
        <v>35</v>
      </c>
      <c r="D2044" s="20" t="s">
        <v>452</v>
      </c>
      <c r="E2044" s="20" t="str">
        <f>VLOOKUP(D2044,'Коды программ'!$A$2:$B$578,2,FALSE)</f>
        <v>Автоматизация технологических процессов и производств (по отраслям)</v>
      </c>
      <c r="F2044" s="20" t="s">
        <v>0</v>
      </c>
      <c r="G2044" s="20" t="s">
        <v>38</v>
      </c>
      <c r="H2044" s="20">
        <v>20</v>
      </c>
      <c r="I2044" s="20">
        <v>1</v>
      </c>
      <c r="J2044" s="20">
        <v>1</v>
      </c>
      <c r="K2044" s="20">
        <v>1</v>
      </c>
      <c r="L2044" s="20">
        <v>0</v>
      </c>
      <c r="M2044" s="20">
        <v>0</v>
      </c>
      <c r="N2044" s="20">
        <v>3</v>
      </c>
      <c r="O2044" s="20">
        <v>16</v>
      </c>
      <c r="P2044" s="20">
        <v>0</v>
      </c>
      <c r="Q2044" s="20">
        <v>0</v>
      </c>
      <c r="R2044" s="20">
        <v>0</v>
      </c>
      <c r="S2044" s="20">
        <v>0</v>
      </c>
      <c r="T2044" s="20">
        <v>0</v>
      </c>
      <c r="U2044" s="20">
        <v>0</v>
      </c>
      <c r="V2044" s="20">
        <v>0</v>
      </c>
      <c r="W2044" s="20">
        <v>0</v>
      </c>
      <c r="X2044" s="20">
        <v>0</v>
      </c>
      <c r="Y2044" s="20">
        <v>0</v>
      </c>
      <c r="Z2044" s="20">
        <v>0</v>
      </c>
      <c r="AA2044" s="20">
        <v>0</v>
      </c>
      <c r="AB2044" s="20">
        <v>0</v>
      </c>
      <c r="AC2044" s="20">
        <v>0</v>
      </c>
      <c r="AD2044" s="20">
        <v>0</v>
      </c>
      <c r="AE2044" s="20">
        <v>0</v>
      </c>
      <c r="AF2044" s="20">
        <v>0</v>
      </c>
      <c r="AG2044" s="20">
        <v>0</v>
      </c>
      <c r="AH2044" s="20"/>
      <c r="AI2044" s="20" t="str">
        <f t="shared" si="190"/>
        <v>проверка пройдена</v>
      </c>
      <c r="AJ2044" s="21" t="b">
        <f t="shared" si="191"/>
        <v>0</v>
      </c>
    </row>
    <row r="2045" spans="1:36" hidden="1" x14ac:dyDescent="0.25">
      <c r="A2045" s="20" t="s">
        <v>575</v>
      </c>
      <c r="B2045" s="20" t="s">
        <v>34</v>
      </c>
      <c r="C2045" s="20" t="s">
        <v>35</v>
      </c>
      <c r="D2045" s="20" t="s">
        <v>452</v>
      </c>
      <c r="E2045" s="20" t="str">
        <f>VLOOKUP(D2045,'Коды программ'!$A$2:$B$578,2,FALSE)</f>
        <v>Автоматизация технологических процессов и производств (по отраслям)</v>
      </c>
      <c r="F2045" s="20" t="s">
        <v>1</v>
      </c>
      <c r="G2045" s="20" t="s">
        <v>40</v>
      </c>
      <c r="H2045" s="20">
        <v>0</v>
      </c>
      <c r="I2045" s="20">
        <v>0</v>
      </c>
      <c r="J2045" s="20">
        <v>0</v>
      </c>
      <c r="K2045" s="20">
        <v>0</v>
      </c>
      <c r="L2045" s="20">
        <v>0</v>
      </c>
      <c r="M2045" s="20">
        <v>0</v>
      </c>
      <c r="N2045" s="20">
        <v>0</v>
      </c>
      <c r="O2045" s="20">
        <v>0</v>
      </c>
      <c r="P2045" s="20">
        <v>0</v>
      </c>
      <c r="Q2045" s="20">
        <v>0</v>
      </c>
      <c r="R2045" s="20">
        <v>0</v>
      </c>
      <c r="S2045" s="20">
        <v>0</v>
      </c>
      <c r="T2045" s="20">
        <v>0</v>
      </c>
      <c r="U2045" s="20">
        <v>0</v>
      </c>
      <c r="V2045" s="20">
        <v>0</v>
      </c>
      <c r="W2045" s="20">
        <v>0</v>
      </c>
      <c r="X2045" s="20">
        <v>0</v>
      </c>
      <c r="Y2045" s="20">
        <v>0</v>
      </c>
      <c r="Z2045" s="20">
        <v>0</v>
      </c>
      <c r="AA2045" s="20">
        <v>0</v>
      </c>
      <c r="AB2045" s="20">
        <v>0</v>
      </c>
      <c r="AC2045" s="20">
        <v>0</v>
      </c>
      <c r="AD2045" s="20">
        <v>0</v>
      </c>
      <c r="AE2045" s="20">
        <v>0</v>
      </c>
      <c r="AF2045" s="20">
        <v>0</v>
      </c>
      <c r="AG2045" s="20">
        <v>0</v>
      </c>
      <c r="AH2045" s="20"/>
      <c r="AI2045" s="20" t="str">
        <f t="shared" si="190"/>
        <v>проверка пройдена</v>
      </c>
      <c r="AJ2045" s="21" t="b">
        <f t="shared" si="191"/>
        <v>0</v>
      </c>
    </row>
    <row r="2046" spans="1:36" hidden="1" x14ac:dyDescent="0.25">
      <c r="A2046" s="20" t="s">
        <v>575</v>
      </c>
      <c r="B2046" s="20" t="s">
        <v>34</v>
      </c>
      <c r="C2046" s="20" t="s">
        <v>35</v>
      </c>
      <c r="D2046" s="20" t="s">
        <v>452</v>
      </c>
      <c r="E2046" s="20" t="str">
        <f>VLOOKUP(D2046,'Коды программ'!$A$2:$B$578,2,FALSE)</f>
        <v>Автоматизация технологических процессов и производств (по отраслям)</v>
      </c>
      <c r="F2046" s="20" t="s">
        <v>2</v>
      </c>
      <c r="G2046" s="20" t="s">
        <v>41</v>
      </c>
      <c r="H2046" s="20">
        <v>0</v>
      </c>
      <c r="I2046" s="20">
        <v>0</v>
      </c>
      <c r="J2046" s="20">
        <v>0</v>
      </c>
      <c r="K2046" s="20">
        <v>0</v>
      </c>
      <c r="L2046" s="20">
        <v>0</v>
      </c>
      <c r="M2046" s="20">
        <v>0</v>
      </c>
      <c r="N2046" s="20">
        <v>0</v>
      </c>
      <c r="O2046" s="20">
        <v>0</v>
      </c>
      <c r="P2046" s="20">
        <v>0</v>
      </c>
      <c r="Q2046" s="20">
        <v>0</v>
      </c>
      <c r="R2046" s="20">
        <v>0</v>
      </c>
      <c r="S2046" s="20">
        <v>0</v>
      </c>
      <c r="T2046" s="20">
        <v>0</v>
      </c>
      <c r="U2046" s="20">
        <v>0</v>
      </c>
      <c r="V2046" s="20">
        <v>0</v>
      </c>
      <c r="W2046" s="20">
        <v>0</v>
      </c>
      <c r="X2046" s="20">
        <v>0</v>
      </c>
      <c r="Y2046" s="20">
        <v>0</v>
      </c>
      <c r="Z2046" s="20">
        <v>0</v>
      </c>
      <c r="AA2046" s="20">
        <v>0</v>
      </c>
      <c r="AB2046" s="20">
        <v>0</v>
      </c>
      <c r="AC2046" s="20">
        <v>0</v>
      </c>
      <c r="AD2046" s="20">
        <v>0</v>
      </c>
      <c r="AE2046" s="20">
        <v>0</v>
      </c>
      <c r="AF2046" s="20">
        <v>0</v>
      </c>
      <c r="AG2046" s="20">
        <v>0</v>
      </c>
      <c r="AH2046" s="20"/>
      <c r="AI2046" s="20" t="str">
        <f t="shared" si="190"/>
        <v>проверка пройдена</v>
      </c>
      <c r="AJ2046" s="21" t="b">
        <f t="shared" si="191"/>
        <v>0</v>
      </c>
    </row>
    <row r="2047" spans="1:36" hidden="1" x14ac:dyDescent="0.25">
      <c r="A2047" s="20" t="s">
        <v>575</v>
      </c>
      <c r="B2047" s="20" t="s">
        <v>34</v>
      </c>
      <c r="C2047" s="20" t="s">
        <v>35</v>
      </c>
      <c r="D2047" s="20" t="s">
        <v>452</v>
      </c>
      <c r="E2047" s="20" t="str">
        <f>VLOOKUP(D2047,'Коды программ'!$A$2:$B$578,2,FALSE)</f>
        <v>Автоматизация технологических процессов и производств (по отраслям)</v>
      </c>
      <c r="F2047" s="20" t="s">
        <v>3</v>
      </c>
      <c r="G2047" s="20" t="s">
        <v>42</v>
      </c>
      <c r="H2047" s="20">
        <v>0</v>
      </c>
      <c r="I2047" s="20">
        <v>0</v>
      </c>
      <c r="J2047" s="20">
        <v>0</v>
      </c>
      <c r="K2047" s="20">
        <v>0</v>
      </c>
      <c r="L2047" s="20">
        <v>0</v>
      </c>
      <c r="M2047" s="20">
        <v>0</v>
      </c>
      <c r="N2047" s="20">
        <v>0</v>
      </c>
      <c r="O2047" s="20">
        <v>0</v>
      </c>
      <c r="P2047" s="20">
        <v>0</v>
      </c>
      <c r="Q2047" s="20">
        <v>0</v>
      </c>
      <c r="R2047" s="20">
        <v>0</v>
      </c>
      <c r="S2047" s="20">
        <v>0</v>
      </c>
      <c r="T2047" s="20">
        <v>0</v>
      </c>
      <c r="U2047" s="20">
        <v>0</v>
      </c>
      <c r="V2047" s="20">
        <v>0</v>
      </c>
      <c r="W2047" s="20">
        <v>0</v>
      </c>
      <c r="X2047" s="20">
        <v>0</v>
      </c>
      <c r="Y2047" s="20">
        <v>0</v>
      </c>
      <c r="Z2047" s="20">
        <v>0</v>
      </c>
      <c r="AA2047" s="20">
        <v>0</v>
      </c>
      <c r="AB2047" s="20">
        <v>0</v>
      </c>
      <c r="AC2047" s="20">
        <v>0</v>
      </c>
      <c r="AD2047" s="20">
        <v>0</v>
      </c>
      <c r="AE2047" s="20">
        <v>0</v>
      </c>
      <c r="AF2047" s="20">
        <v>0</v>
      </c>
      <c r="AG2047" s="20">
        <v>0</v>
      </c>
      <c r="AH2047" s="20"/>
      <c r="AI2047" s="20" t="str">
        <f t="shared" si="190"/>
        <v>проверка пройдена</v>
      </c>
      <c r="AJ2047" s="21" t="b">
        <f t="shared" si="191"/>
        <v>0</v>
      </c>
    </row>
    <row r="2048" spans="1:36" hidden="1" x14ac:dyDescent="0.25">
      <c r="A2048" s="20" t="s">
        <v>575</v>
      </c>
      <c r="B2048" s="20" t="s">
        <v>34</v>
      </c>
      <c r="C2048" s="20" t="s">
        <v>35</v>
      </c>
      <c r="D2048" s="20" t="s">
        <v>452</v>
      </c>
      <c r="E2048" s="20" t="str">
        <f>VLOOKUP(D2048,'Коды программ'!$A$2:$B$578,2,FALSE)</f>
        <v>Автоматизация технологических процессов и производств (по отраслям)</v>
      </c>
      <c r="F2048" s="20" t="s">
        <v>4</v>
      </c>
      <c r="G2048" s="20" t="s">
        <v>43</v>
      </c>
      <c r="H2048" s="20">
        <v>0</v>
      </c>
      <c r="I2048" s="20">
        <v>0</v>
      </c>
      <c r="J2048" s="20">
        <v>0</v>
      </c>
      <c r="K2048" s="20">
        <v>0</v>
      </c>
      <c r="L2048" s="20">
        <v>0</v>
      </c>
      <c r="M2048" s="20">
        <v>0</v>
      </c>
      <c r="N2048" s="20">
        <v>0</v>
      </c>
      <c r="O2048" s="20">
        <v>0</v>
      </c>
      <c r="P2048" s="20">
        <v>0</v>
      </c>
      <c r="Q2048" s="20">
        <v>0</v>
      </c>
      <c r="R2048" s="20">
        <v>0</v>
      </c>
      <c r="S2048" s="20">
        <v>0</v>
      </c>
      <c r="T2048" s="20">
        <v>0</v>
      </c>
      <c r="U2048" s="20">
        <v>0</v>
      </c>
      <c r="V2048" s="20">
        <v>0</v>
      </c>
      <c r="W2048" s="20">
        <v>0</v>
      </c>
      <c r="X2048" s="20">
        <v>0</v>
      </c>
      <c r="Y2048" s="20">
        <v>0</v>
      </c>
      <c r="Z2048" s="20">
        <v>0</v>
      </c>
      <c r="AA2048" s="20">
        <v>0</v>
      </c>
      <c r="AB2048" s="20">
        <v>0</v>
      </c>
      <c r="AC2048" s="20">
        <v>0</v>
      </c>
      <c r="AD2048" s="20">
        <v>0</v>
      </c>
      <c r="AE2048" s="20">
        <v>0</v>
      </c>
      <c r="AF2048" s="20">
        <v>0</v>
      </c>
      <c r="AG2048" s="20">
        <v>0</v>
      </c>
      <c r="AH2048" s="20"/>
      <c r="AI2048" s="20" t="str">
        <f t="shared" si="190"/>
        <v>проверка пройдена</v>
      </c>
      <c r="AJ2048" s="21" t="b">
        <f t="shared" si="191"/>
        <v>0</v>
      </c>
    </row>
    <row r="2049" spans="1:36" x14ac:dyDescent="0.25">
      <c r="A2049" s="20" t="s">
        <v>575</v>
      </c>
      <c r="B2049" s="20" t="s">
        <v>34</v>
      </c>
      <c r="C2049" s="20" t="s">
        <v>35</v>
      </c>
      <c r="D2049" s="20" t="s">
        <v>454</v>
      </c>
      <c r="E2049" s="20" t="str">
        <f>VLOOKUP(D2049,'Коды программ'!$A$2:$B$578,2,FALSE)</f>
        <v>Аналитический контроль качества химических соединений</v>
      </c>
      <c r="F2049" s="20" t="s">
        <v>0</v>
      </c>
      <c r="G2049" s="20" t="s">
        <v>38</v>
      </c>
      <c r="H2049" s="20">
        <v>4</v>
      </c>
      <c r="I2049" s="20">
        <v>4</v>
      </c>
      <c r="J2049" s="20">
        <v>4</v>
      </c>
      <c r="K2049" s="20">
        <v>4</v>
      </c>
      <c r="L2049" s="20">
        <v>0</v>
      </c>
      <c r="M2049" s="20">
        <v>0</v>
      </c>
      <c r="N2049" s="20">
        <v>0</v>
      </c>
      <c r="O2049" s="20">
        <v>0</v>
      </c>
      <c r="P2049" s="20">
        <v>0</v>
      </c>
      <c r="Q2049" s="20">
        <v>0</v>
      </c>
      <c r="R2049" s="20">
        <v>0</v>
      </c>
      <c r="S2049" s="20">
        <v>0</v>
      </c>
      <c r="T2049" s="20">
        <v>0</v>
      </c>
      <c r="U2049" s="20">
        <v>0</v>
      </c>
      <c r="V2049" s="20">
        <v>0</v>
      </c>
      <c r="W2049" s="20">
        <v>0</v>
      </c>
      <c r="X2049" s="20">
        <v>0</v>
      </c>
      <c r="Y2049" s="20">
        <v>0</v>
      </c>
      <c r="Z2049" s="20">
        <v>0</v>
      </c>
      <c r="AA2049" s="20">
        <v>0</v>
      </c>
      <c r="AB2049" s="20">
        <v>0</v>
      </c>
      <c r="AC2049" s="20">
        <v>0</v>
      </c>
      <c r="AD2049" s="20">
        <v>0</v>
      </c>
      <c r="AE2049" s="20">
        <v>0</v>
      </c>
      <c r="AF2049" s="20">
        <v>0</v>
      </c>
      <c r="AG2049" s="20">
        <v>0</v>
      </c>
      <c r="AH2049" s="20"/>
      <c r="AI2049" s="20" t="str">
        <f t="shared" si="190"/>
        <v>проверка пройдена</v>
      </c>
      <c r="AJ2049" s="21" t="b">
        <f t="shared" si="191"/>
        <v>0</v>
      </c>
    </row>
    <row r="2050" spans="1:36" hidden="1" x14ac:dyDescent="0.25">
      <c r="A2050" s="20" t="s">
        <v>575</v>
      </c>
      <c r="B2050" s="20" t="s">
        <v>34</v>
      </c>
      <c r="C2050" s="20" t="s">
        <v>35</v>
      </c>
      <c r="D2050" s="20" t="s">
        <v>454</v>
      </c>
      <c r="E2050" s="20" t="str">
        <f>VLOOKUP(D2050,'Коды программ'!$A$2:$B$578,2,FALSE)</f>
        <v>Аналитический контроль качества химических соединений</v>
      </c>
      <c r="F2050" s="20" t="s">
        <v>1</v>
      </c>
      <c r="G2050" s="20" t="s">
        <v>40</v>
      </c>
      <c r="H2050" s="20">
        <v>0</v>
      </c>
      <c r="I2050" s="20">
        <v>0</v>
      </c>
      <c r="J2050" s="20">
        <v>0</v>
      </c>
      <c r="K2050" s="20">
        <v>0</v>
      </c>
      <c r="L2050" s="20">
        <v>0</v>
      </c>
      <c r="M2050" s="20">
        <v>0</v>
      </c>
      <c r="N2050" s="20">
        <v>0</v>
      </c>
      <c r="O2050" s="20">
        <v>0</v>
      </c>
      <c r="P2050" s="20">
        <v>0</v>
      </c>
      <c r="Q2050" s="20">
        <v>0</v>
      </c>
      <c r="R2050" s="20">
        <v>0</v>
      </c>
      <c r="S2050" s="20">
        <v>0</v>
      </c>
      <c r="T2050" s="20">
        <v>0</v>
      </c>
      <c r="U2050" s="20">
        <v>0</v>
      </c>
      <c r="V2050" s="20">
        <v>0</v>
      </c>
      <c r="W2050" s="20">
        <v>0</v>
      </c>
      <c r="X2050" s="20">
        <v>0</v>
      </c>
      <c r="Y2050" s="20">
        <v>0</v>
      </c>
      <c r="Z2050" s="20">
        <v>0</v>
      </c>
      <c r="AA2050" s="20">
        <v>0</v>
      </c>
      <c r="AB2050" s="20">
        <v>0</v>
      </c>
      <c r="AC2050" s="20">
        <v>0</v>
      </c>
      <c r="AD2050" s="20">
        <v>0</v>
      </c>
      <c r="AE2050" s="20">
        <v>0</v>
      </c>
      <c r="AF2050" s="20">
        <v>0</v>
      </c>
      <c r="AG2050" s="20">
        <v>0</v>
      </c>
      <c r="AH2050" s="20"/>
      <c r="AI2050" s="20" t="str">
        <f t="shared" si="190"/>
        <v>проверка пройдена</v>
      </c>
      <c r="AJ2050" s="21" t="b">
        <f t="shared" si="191"/>
        <v>0</v>
      </c>
    </row>
    <row r="2051" spans="1:36" hidden="1" x14ac:dyDescent="0.25">
      <c r="A2051" s="20" t="s">
        <v>575</v>
      </c>
      <c r="B2051" s="20" t="s">
        <v>34</v>
      </c>
      <c r="C2051" s="20" t="s">
        <v>35</v>
      </c>
      <c r="D2051" s="20" t="s">
        <v>454</v>
      </c>
      <c r="E2051" s="20" t="str">
        <f>VLOOKUP(D2051,'Коды программ'!$A$2:$B$578,2,FALSE)</f>
        <v>Аналитический контроль качества химических соединений</v>
      </c>
      <c r="F2051" s="20" t="s">
        <v>2</v>
      </c>
      <c r="G2051" s="20" t="s">
        <v>41</v>
      </c>
      <c r="H2051" s="20">
        <v>0</v>
      </c>
      <c r="I2051" s="20">
        <v>0</v>
      </c>
      <c r="J2051" s="20">
        <v>0</v>
      </c>
      <c r="K2051" s="20">
        <v>0</v>
      </c>
      <c r="L2051" s="20">
        <v>0</v>
      </c>
      <c r="M2051" s="20">
        <v>0</v>
      </c>
      <c r="N2051" s="20">
        <v>0</v>
      </c>
      <c r="O2051" s="20">
        <v>0</v>
      </c>
      <c r="P2051" s="20">
        <v>0</v>
      </c>
      <c r="Q2051" s="20">
        <v>0</v>
      </c>
      <c r="R2051" s="20">
        <v>0</v>
      </c>
      <c r="S2051" s="20">
        <v>0</v>
      </c>
      <c r="T2051" s="20">
        <v>0</v>
      </c>
      <c r="U2051" s="20">
        <v>0</v>
      </c>
      <c r="V2051" s="20">
        <v>0</v>
      </c>
      <c r="W2051" s="20">
        <v>0</v>
      </c>
      <c r="X2051" s="20">
        <v>0</v>
      </c>
      <c r="Y2051" s="20">
        <v>0</v>
      </c>
      <c r="Z2051" s="20">
        <v>0</v>
      </c>
      <c r="AA2051" s="20">
        <v>0</v>
      </c>
      <c r="AB2051" s="20">
        <v>0</v>
      </c>
      <c r="AC2051" s="20">
        <v>0</v>
      </c>
      <c r="AD2051" s="20">
        <v>0</v>
      </c>
      <c r="AE2051" s="20">
        <v>0</v>
      </c>
      <c r="AF2051" s="20">
        <v>0</v>
      </c>
      <c r="AG2051" s="20">
        <v>0</v>
      </c>
      <c r="AH2051" s="20"/>
      <c r="AI2051" s="20" t="str">
        <f t="shared" si="190"/>
        <v>проверка пройдена</v>
      </c>
      <c r="AJ2051" s="21" t="b">
        <f t="shared" si="191"/>
        <v>0</v>
      </c>
    </row>
    <row r="2052" spans="1:36" hidden="1" x14ac:dyDescent="0.25">
      <c r="A2052" s="20" t="s">
        <v>575</v>
      </c>
      <c r="B2052" s="20" t="s">
        <v>34</v>
      </c>
      <c r="C2052" s="20" t="s">
        <v>35</v>
      </c>
      <c r="D2052" s="20" t="s">
        <v>454</v>
      </c>
      <c r="E2052" s="20" t="str">
        <f>VLOOKUP(D2052,'Коды программ'!$A$2:$B$578,2,FALSE)</f>
        <v>Аналитический контроль качества химических соединений</v>
      </c>
      <c r="F2052" s="20" t="s">
        <v>3</v>
      </c>
      <c r="G2052" s="20" t="s">
        <v>42</v>
      </c>
      <c r="H2052" s="20">
        <v>0</v>
      </c>
      <c r="I2052" s="20">
        <v>0</v>
      </c>
      <c r="J2052" s="20">
        <v>0</v>
      </c>
      <c r="K2052" s="20">
        <v>0</v>
      </c>
      <c r="L2052" s="20">
        <v>0</v>
      </c>
      <c r="M2052" s="20">
        <v>0</v>
      </c>
      <c r="N2052" s="20">
        <v>0</v>
      </c>
      <c r="O2052" s="20">
        <v>0</v>
      </c>
      <c r="P2052" s="20">
        <v>0</v>
      </c>
      <c r="Q2052" s="20">
        <v>0</v>
      </c>
      <c r="R2052" s="20">
        <v>0</v>
      </c>
      <c r="S2052" s="20">
        <v>0</v>
      </c>
      <c r="T2052" s="20">
        <v>0</v>
      </c>
      <c r="U2052" s="20">
        <v>0</v>
      </c>
      <c r="V2052" s="20">
        <v>0</v>
      </c>
      <c r="W2052" s="20">
        <v>0</v>
      </c>
      <c r="X2052" s="20">
        <v>0</v>
      </c>
      <c r="Y2052" s="20">
        <v>0</v>
      </c>
      <c r="Z2052" s="20">
        <v>0</v>
      </c>
      <c r="AA2052" s="20">
        <v>0</v>
      </c>
      <c r="AB2052" s="20">
        <v>0</v>
      </c>
      <c r="AC2052" s="20">
        <v>0</v>
      </c>
      <c r="AD2052" s="20">
        <v>0</v>
      </c>
      <c r="AE2052" s="20">
        <v>0</v>
      </c>
      <c r="AF2052" s="20">
        <v>0</v>
      </c>
      <c r="AG2052" s="20">
        <v>0</v>
      </c>
      <c r="AH2052" s="20"/>
      <c r="AI2052" s="20" t="str">
        <f t="shared" si="190"/>
        <v>проверка пройдена</v>
      </c>
      <c r="AJ2052" s="21" t="b">
        <f t="shared" si="191"/>
        <v>0</v>
      </c>
    </row>
    <row r="2053" spans="1:36" hidden="1" x14ac:dyDescent="0.25">
      <c r="A2053" s="20" t="s">
        <v>575</v>
      </c>
      <c r="B2053" s="20" t="s">
        <v>34</v>
      </c>
      <c r="C2053" s="20" t="s">
        <v>35</v>
      </c>
      <c r="D2053" s="20" t="s">
        <v>454</v>
      </c>
      <c r="E2053" s="20" t="str">
        <f>VLOOKUP(D2053,'Коды программ'!$A$2:$B$578,2,FALSE)</f>
        <v>Аналитический контроль качества химических соединений</v>
      </c>
      <c r="F2053" s="20" t="s">
        <v>4</v>
      </c>
      <c r="G2053" s="20" t="s">
        <v>43</v>
      </c>
      <c r="H2053" s="20">
        <v>0</v>
      </c>
      <c r="I2053" s="20">
        <v>0</v>
      </c>
      <c r="J2053" s="20">
        <v>0</v>
      </c>
      <c r="K2053" s="20">
        <v>0</v>
      </c>
      <c r="L2053" s="20">
        <v>0</v>
      </c>
      <c r="M2053" s="20">
        <v>0</v>
      </c>
      <c r="N2053" s="20">
        <v>0</v>
      </c>
      <c r="O2053" s="20">
        <v>0</v>
      </c>
      <c r="P2053" s="20">
        <v>0</v>
      </c>
      <c r="Q2053" s="20">
        <v>0</v>
      </c>
      <c r="R2053" s="20">
        <v>0</v>
      </c>
      <c r="S2053" s="20">
        <v>0</v>
      </c>
      <c r="T2053" s="20">
        <v>0</v>
      </c>
      <c r="U2053" s="20">
        <v>0</v>
      </c>
      <c r="V2053" s="20">
        <v>0</v>
      </c>
      <c r="W2053" s="20">
        <v>0</v>
      </c>
      <c r="X2053" s="20">
        <v>0</v>
      </c>
      <c r="Y2053" s="20">
        <v>0</v>
      </c>
      <c r="Z2053" s="20">
        <v>0</v>
      </c>
      <c r="AA2053" s="20">
        <v>0</v>
      </c>
      <c r="AB2053" s="20">
        <v>0</v>
      </c>
      <c r="AC2053" s="20">
        <v>0</v>
      </c>
      <c r="AD2053" s="20">
        <v>0</v>
      </c>
      <c r="AE2053" s="20">
        <v>0</v>
      </c>
      <c r="AF2053" s="20">
        <v>0</v>
      </c>
      <c r="AG2053" s="20">
        <v>0</v>
      </c>
      <c r="AH2053" s="20"/>
      <c r="AI2053" s="20" t="str">
        <f t="shared" si="190"/>
        <v>проверка пройдена</v>
      </c>
      <c r="AJ2053" s="21" t="b">
        <f t="shared" si="191"/>
        <v>0</v>
      </c>
    </row>
    <row r="2054" spans="1:36" x14ac:dyDescent="0.25">
      <c r="A2054" s="20" t="s">
        <v>575</v>
      </c>
      <c r="B2054" s="20" t="s">
        <v>34</v>
      </c>
      <c r="C2054" s="20" t="s">
        <v>35</v>
      </c>
      <c r="D2054" s="20" t="s">
        <v>456</v>
      </c>
      <c r="E2054" s="20" t="str">
        <f>VLOOKUP(D2054,'Коды программ'!$A$2:$B$578,2,FALSE)</f>
        <v>Технология деревообработки</v>
      </c>
      <c r="F2054" s="20" t="s">
        <v>0</v>
      </c>
      <c r="G2054" s="20" t="s">
        <v>38</v>
      </c>
      <c r="H2054" s="20">
        <v>9</v>
      </c>
      <c r="I2054" s="20">
        <v>6</v>
      </c>
      <c r="J2054" s="20">
        <v>5</v>
      </c>
      <c r="K2054" s="20">
        <v>6</v>
      </c>
      <c r="L2054" s="20">
        <v>0</v>
      </c>
      <c r="M2054" s="20">
        <v>0</v>
      </c>
      <c r="N2054" s="20">
        <v>3</v>
      </c>
      <c r="O2054" s="20">
        <v>0</v>
      </c>
      <c r="P2054" s="20">
        <v>0</v>
      </c>
      <c r="Q2054" s="20">
        <v>0</v>
      </c>
      <c r="R2054" s="20">
        <v>0</v>
      </c>
      <c r="S2054" s="20">
        <v>0</v>
      </c>
      <c r="T2054" s="20">
        <v>0</v>
      </c>
      <c r="U2054" s="20">
        <v>0</v>
      </c>
      <c r="V2054" s="20">
        <v>0</v>
      </c>
      <c r="W2054" s="20">
        <v>0</v>
      </c>
      <c r="X2054" s="20">
        <v>0</v>
      </c>
      <c r="Y2054" s="20">
        <v>0</v>
      </c>
      <c r="Z2054" s="20">
        <v>0</v>
      </c>
      <c r="AA2054" s="20">
        <v>0</v>
      </c>
      <c r="AB2054" s="20">
        <v>0</v>
      </c>
      <c r="AC2054" s="20">
        <v>0</v>
      </c>
      <c r="AD2054" s="20">
        <v>0</v>
      </c>
      <c r="AE2054" s="20">
        <v>0</v>
      </c>
      <c r="AF2054" s="20">
        <v>0</v>
      </c>
      <c r="AG2054" s="20">
        <v>0</v>
      </c>
      <c r="AH2054" s="20"/>
      <c r="AI2054" s="20" t="str">
        <f t="shared" si="190"/>
        <v>проверка пройдена</v>
      </c>
      <c r="AJ2054" s="21" t="b">
        <f t="shared" si="191"/>
        <v>0</v>
      </c>
    </row>
    <row r="2055" spans="1:36" hidden="1" x14ac:dyDescent="0.25">
      <c r="A2055" s="20" t="s">
        <v>575</v>
      </c>
      <c r="B2055" s="20" t="s">
        <v>34</v>
      </c>
      <c r="C2055" s="20" t="s">
        <v>35</v>
      </c>
      <c r="D2055" s="20" t="s">
        <v>456</v>
      </c>
      <c r="E2055" s="20" t="str">
        <f>VLOOKUP(D2055,'Коды программ'!$A$2:$B$578,2,FALSE)</f>
        <v>Технология деревообработки</v>
      </c>
      <c r="F2055" s="20" t="s">
        <v>1</v>
      </c>
      <c r="G2055" s="20" t="s">
        <v>40</v>
      </c>
      <c r="H2055" s="20">
        <v>0</v>
      </c>
      <c r="I2055" s="20">
        <v>0</v>
      </c>
      <c r="J2055" s="20">
        <v>0</v>
      </c>
      <c r="K2055" s="20">
        <v>0</v>
      </c>
      <c r="L2055" s="20">
        <v>0</v>
      </c>
      <c r="M2055" s="20">
        <v>0</v>
      </c>
      <c r="N2055" s="20">
        <v>0</v>
      </c>
      <c r="O2055" s="20">
        <v>0</v>
      </c>
      <c r="P2055" s="20">
        <v>0</v>
      </c>
      <c r="Q2055" s="20">
        <v>0</v>
      </c>
      <c r="R2055" s="20">
        <v>0</v>
      </c>
      <c r="S2055" s="20">
        <v>0</v>
      </c>
      <c r="T2055" s="20">
        <v>0</v>
      </c>
      <c r="U2055" s="20">
        <v>0</v>
      </c>
      <c r="V2055" s="20">
        <v>0</v>
      </c>
      <c r="W2055" s="20">
        <v>0</v>
      </c>
      <c r="X2055" s="20">
        <v>0</v>
      </c>
      <c r="Y2055" s="20">
        <v>0</v>
      </c>
      <c r="Z2055" s="20">
        <v>0</v>
      </c>
      <c r="AA2055" s="20">
        <v>0</v>
      </c>
      <c r="AB2055" s="20">
        <v>0</v>
      </c>
      <c r="AC2055" s="20">
        <v>0</v>
      </c>
      <c r="AD2055" s="20">
        <v>0</v>
      </c>
      <c r="AE2055" s="20">
        <v>0</v>
      </c>
      <c r="AF2055" s="20">
        <v>0</v>
      </c>
      <c r="AG2055" s="20">
        <v>0</v>
      </c>
      <c r="AH2055" s="20"/>
      <c r="AI2055" s="20" t="str">
        <f t="shared" si="190"/>
        <v>проверка пройдена</v>
      </c>
      <c r="AJ2055" s="21" t="b">
        <f t="shared" si="191"/>
        <v>0</v>
      </c>
    </row>
    <row r="2056" spans="1:36" hidden="1" x14ac:dyDescent="0.25">
      <c r="A2056" s="20" t="s">
        <v>575</v>
      </c>
      <c r="B2056" s="20" t="s">
        <v>34</v>
      </c>
      <c r="C2056" s="20" t="s">
        <v>35</v>
      </c>
      <c r="D2056" s="20" t="s">
        <v>456</v>
      </c>
      <c r="E2056" s="20" t="str">
        <f>VLOOKUP(D2056,'Коды программ'!$A$2:$B$578,2,FALSE)</f>
        <v>Технология деревообработки</v>
      </c>
      <c r="F2056" s="20" t="s">
        <v>2</v>
      </c>
      <c r="G2056" s="20" t="s">
        <v>41</v>
      </c>
      <c r="H2056" s="20">
        <v>0</v>
      </c>
      <c r="I2056" s="20">
        <v>0</v>
      </c>
      <c r="J2056" s="20">
        <v>0</v>
      </c>
      <c r="K2056" s="20">
        <v>0</v>
      </c>
      <c r="L2056" s="20">
        <v>0</v>
      </c>
      <c r="M2056" s="20">
        <v>0</v>
      </c>
      <c r="N2056" s="20">
        <v>0</v>
      </c>
      <c r="O2056" s="20">
        <v>0</v>
      </c>
      <c r="P2056" s="20">
        <v>0</v>
      </c>
      <c r="Q2056" s="20">
        <v>0</v>
      </c>
      <c r="R2056" s="20">
        <v>0</v>
      </c>
      <c r="S2056" s="20">
        <v>0</v>
      </c>
      <c r="T2056" s="20">
        <v>0</v>
      </c>
      <c r="U2056" s="20">
        <v>0</v>
      </c>
      <c r="V2056" s="20">
        <v>0</v>
      </c>
      <c r="W2056" s="20">
        <v>0</v>
      </c>
      <c r="X2056" s="20">
        <v>0</v>
      </c>
      <c r="Y2056" s="20">
        <v>0</v>
      </c>
      <c r="Z2056" s="20">
        <v>0</v>
      </c>
      <c r="AA2056" s="20">
        <v>0</v>
      </c>
      <c r="AB2056" s="20">
        <v>0</v>
      </c>
      <c r="AC2056" s="20">
        <v>0</v>
      </c>
      <c r="AD2056" s="20">
        <v>0</v>
      </c>
      <c r="AE2056" s="20">
        <v>0</v>
      </c>
      <c r="AF2056" s="20">
        <v>0</v>
      </c>
      <c r="AG2056" s="20">
        <v>0</v>
      </c>
      <c r="AH2056" s="20"/>
      <c r="AI2056" s="20" t="str">
        <f t="shared" si="190"/>
        <v>проверка пройдена</v>
      </c>
      <c r="AJ2056" s="21" t="b">
        <f t="shared" si="191"/>
        <v>0</v>
      </c>
    </row>
    <row r="2057" spans="1:36" hidden="1" x14ac:dyDescent="0.25">
      <c r="A2057" s="20" t="s">
        <v>575</v>
      </c>
      <c r="B2057" s="20" t="s">
        <v>34</v>
      </c>
      <c r="C2057" s="20" t="s">
        <v>35</v>
      </c>
      <c r="D2057" s="20" t="s">
        <v>456</v>
      </c>
      <c r="E2057" s="20" t="str">
        <f>VLOOKUP(D2057,'Коды программ'!$A$2:$B$578,2,FALSE)</f>
        <v>Технология деревообработки</v>
      </c>
      <c r="F2057" s="20" t="s">
        <v>3</v>
      </c>
      <c r="G2057" s="20" t="s">
        <v>42</v>
      </c>
      <c r="H2057" s="20">
        <v>0</v>
      </c>
      <c r="I2057" s="20">
        <v>0</v>
      </c>
      <c r="J2057" s="20">
        <v>0</v>
      </c>
      <c r="K2057" s="20">
        <v>0</v>
      </c>
      <c r="L2057" s="20">
        <v>0</v>
      </c>
      <c r="M2057" s="20">
        <v>0</v>
      </c>
      <c r="N2057" s="20">
        <v>0</v>
      </c>
      <c r="O2057" s="20">
        <v>0</v>
      </c>
      <c r="P2057" s="20">
        <v>0</v>
      </c>
      <c r="Q2057" s="20">
        <v>0</v>
      </c>
      <c r="R2057" s="20">
        <v>0</v>
      </c>
      <c r="S2057" s="20">
        <v>0</v>
      </c>
      <c r="T2057" s="20">
        <v>0</v>
      </c>
      <c r="U2057" s="20">
        <v>0</v>
      </c>
      <c r="V2057" s="20">
        <v>0</v>
      </c>
      <c r="W2057" s="20">
        <v>0</v>
      </c>
      <c r="X2057" s="20">
        <v>0</v>
      </c>
      <c r="Y2057" s="20">
        <v>0</v>
      </c>
      <c r="Z2057" s="20">
        <v>0</v>
      </c>
      <c r="AA2057" s="20">
        <v>0</v>
      </c>
      <c r="AB2057" s="20">
        <v>0</v>
      </c>
      <c r="AC2057" s="20">
        <v>0</v>
      </c>
      <c r="AD2057" s="20">
        <v>0</v>
      </c>
      <c r="AE2057" s="20">
        <v>0</v>
      </c>
      <c r="AF2057" s="20">
        <v>0</v>
      </c>
      <c r="AG2057" s="20">
        <v>0</v>
      </c>
      <c r="AH2057" s="20"/>
      <c r="AI2057" s="20" t="str">
        <f t="shared" si="190"/>
        <v>проверка пройдена</v>
      </c>
      <c r="AJ2057" s="21" t="b">
        <f t="shared" si="191"/>
        <v>0</v>
      </c>
    </row>
    <row r="2058" spans="1:36" hidden="1" x14ac:dyDescent="0.25">
      <c r="A2058" s="20" t="s">
        <v>575</v>
      </c>
      <c r="B2058" s="20" t="s">
        <v>34</v>
      </c>
      <c r="C2058" s="20" t="s">
        <v>35</v>
      </c>
      <c r="D2058" s="20" t="s">
        <v>456</v>
      </c>
      <c r="E2058" s="20" t="str">
        <f>VLOOKUP(D2058,'Коды программ'!$A$2:$B$578,2,FALSE)</f>
        <v>Технология деревообработки</v>
      </c>
      <c r="F2058" s="20" t="s">
        <v>4</v>
      </c>
      <c r="G2058" s="20" t="s">
        <v>43</v>
      </c>
      <c r="H2058" s="20">
        <v>0</v>
      </c>
      <c r="I2058" s="20">
        <v>0</v>
      </c>
      <c r="J2058" s="20">
        <v>0</v>
      </c>
      <c r="K2058" s="20">
        <v>0</v>
      </c>
      <c r="L2058" s="20">
        <v>0</v>
      </c>
      <c r="M2058" s="20">
        <v>0</v>
      </c>
      <c r="N2058" s="20">
        <v>0</v>
      </c>
      <c r="O2058" s="20">
        <v>0</v>
      </c>
      <c r="P2058" s="20">
        <v>0</v>
      </c>
      <c r="Q2058" s="20">
        <v>0</v>
      </c>
      <c r="R2058" s="20">
        <v>0</v>
      </c>
      <c r="S2058" s="20">
        <v>0</v>
      </c>
      <c r="T2058" s="20">
        <v>0</v>
      </c>
      <c r="U2058" s="20">
        <v>0</v>
      </c>
      <c r="V2058" s="20">
        <v>0</v>
      </c>
      <c r="W2058" s="20">
        <v>0</v>
      </c>
      <c r="X2058" s="20">
        <v>0</v>
      </c>
      <c r="Y2058" s="20">
        <v>0</v>
      </c>
      <c r="Z2058" s="20">
        <v>0</v>
      </c>
      <c r="AA2058" s="20">
        <v>0</v>
      </c>
      <c r="AB2058" s="20">
        <v>0</v>
      </c>
      <c r="AC2058" s="20">
        <v>0</v>
      </c>
      <c r="AD2058" s="20">
        <v>0</v>
      </c>
      <c r="AE2058" s="20">
        <v>0</v>
      </c>
      <c r="AF2058" s="20">
        <v>0</v>
      </c>
      <c r="AG2058" s="20">
        <v>0</v>
      </c>
      <c r="AH2058" s="20"/>
      <c r="AI2058" s="20" t="str">
        <f t="shared" si="190"/>
        <v>проверка пройдена</v>
      </c>
      <c r="AJ2058" s="21" t="b">
        <f t="shared" si="191"/>
        <v>0</v>
      </c>
    </row>
    <row r="2059" spans="1:36" x14ac:dyDescent="0.25">
      <c r="A2059" s="20" t="s">
        <v>575</v>
      </c>
      <c r="B2059" s="20" t="s">
        <v>34</v>
      </c>
      <c r="C2059" s="20" t="s">
        <v>35</v>
      </c>
      <c r="D2059" s="20" t="s">
        <v>79</v>
      </c>
      <c r="E2059" s="20" t="str">
        <f>VLOOKUP(D2059,'Коды программ'!$A$2:$B$578,2,FALSE)</f>
        <v>Экономика и бухгалтерский учет (по отраслям)</v>
      </c>
      <c r="F2059" s="20" t="s">
        <v>0</v>
      </c>
      <c r="G2059" s="20" t="s">
        <v>38</v>
      </c>
      <c r="H2059" s="20">
        <v>20</v>
      </c>
      <c r="I2059" s="20">
        <v>19</v>
      </c>
      <c r="J2059" s="20">
        <v>13</v>
      </c>
      <c r="K2059" s="20">
        <v>19</v>
      </c>
      <c r="L2059" s="20">
        <v>0</v>
      </c>
      <c r="M2059" s="20">
        <v>0</v>
      </c>
      <c r="N2059" s="20">
        <v>0</v>
      </c>
      <c r="O2059" s="20">
        <v>1</v>
      </c>
      <c r="P2059" s="20">
        <v>0</v>
      </c>
      <c r="Q2059" s="20">
        <v>0</v>
      </c>
      <c r="R2059" s="20">
        <v>0</v>
      </c>
      <c r="S2059" s="20">
        <v>0</v>
      </c>
      <c r="T2059" s="20">
        <v>0</v>
      </c>
      <c r="U2059" s="20">
        <v>0</v>
      </c>
      <c r="V2059" s="20">
        <v>0</v>
      </c>
      <c r="W2059" s="20">
        <v>0</v>
      </c>
      <c r="X2059" s="20">
        <v>0</v>
      </c>
      <c r="Y2059" s="20">
        <v>0</v>
      </c>
      <c r="Z2059" s="20">
        <v>0</v>
      </c>
      <c r="AA2059" s="20">
        <v>0</v>
      </c>
      <c r="AB2059" s="20">
        <v>0</v>
      </c>
      <c r="AC2059" s="20">
        <v>0</v>
      </c>
      <c r="AD2059" s="20">
        <v>0</v>
      </c>
      <c r="AE2059" s="20">
        <v>0</v>
      </c>
      <c r="AF2059" s="20">
        <v>0</v>
      </c>
      <c r="AG2059" s="20">
        <v>0</v>
      </c>
      <c r="AH2059" s="20"/>
      <c r="AI2059" s="20" t="str">
        <f t="shared" ref="AI2059:AI2078" si="192">IF(H2059=I2059+L2059+M2059+N2059+O2059+P2059+Q2059+R2059+S2059+T2059+U2059+V2059+W2059+X2059+Y2059+Z2059+AA2059+AB2059+AC2059+AD2059+AE2059+AF2059+AG2059,"проверка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059" s="21" t="b">
        <f t="shared" ref="AJ2059:AJ2078" si="193">IF(OR(J2059&gt;I2059,K2059&gt;I2059),TRUE,FALSE)</f>
        <v>0</v>
      </c>
    </row>
    <row r="2060" spans="1:36" hidden="1" x14ac:dyDescent="0.25">
      <c r="A2060" s="20" t="s">
        <v>575</v>
      </c>
      <c r="B2060" s="20" t="s">
        <v>34</v>
      </c>
      <c r="C2060" s="20" t="s">
        <v>35</v>
      </c>
      <c r="D2060" s="20" t="s">
        <v>79</v>
      </c>
      <c r="E2060" s="20" t="str">
        <f>VLOOKUP(D2060,'Коды программ'!$A$2:$B$578,2,FALSE)</f>
        <v>Экономика и бухгалтерский учет (по отраслям)</v>
      </c>
      <c r="F2060" s="20" t="s">
        <v>1</v>
      </c>
      <c r="G2060" s="20" t="s">
        <v>40</v>
      </c>
      <c r="H2060" s="20">
        <v>0</v>
      </c>
      <c r="I2060" s="20">
        <v>0</v>
      </c>
      <c r="J2060" s="20">
        <v>0</v>
      </c>
      <c r="K2060" s="20">
        <v>0</v>
      </c>
      <c r="L2060" s="20">
        <v>0</v>
      </c>
      <c r="M2060" s="20">
        <v>0</v>
      </c>
      <c r="N2060" s="20">
        <v>0</v>
      </c>
      <c r="O2060" s="20">
        <v>0</v>
      </c>
      <c r="P2060" s="20">
        <v>0</v>
      </c>
      <c r="Q2060" s="20">
        <v>0</v>
      </c>
      <c r="R2060" s="20">
        <v>0</v>
      </c>
      <c r="S2060" s="20">
        <v>0</v>
      </c>
      <c r="T2060" s="20">
        <v>0</v>
      </c>
      <c r="U2060" s="20">
        <v>0</v>
      </c>
      <c r="V2060" s="20">
        <v>0</v>
      </c>
      <c r="W2060" s="20">
        <v>0</v>
      </c>
      <c r="X2060" s="20">
        <v>0</v>
      </c>
      <c r="Y2060" s="20">
        <v>0</v>
      </c>
      <c r="Z2060" s="20">
        <v>0</v>
      </c>
      <c r="AA2060" s="20">
        <v>0</v>
      </c>
      <c r="AB2060" s="20">
        <v>0</v>
      </c>
      <c r="AC2060" s="20">
        <v>0</v>
      </c>
      <c r="AD2060" s="20">
        <v>0</v>
      </c>
      <c r="AE2060" s="20">
        <v>0</v>
      </c>
      <c r="AF2060" s="20">
        <v>0</v>
      </c>
      <c r="AG2060" s="20">
        <v>0</v>
      </c>
      <c r="AH2060" s="20"/>
      <c r="AI2060" s="20" t="str">
        <f t="shared" si="192"/>
        <v>проверка пройдена</v>
      </c>
      <c r="AJ2060" s="21" t="b">
        <f t="shared" si="193"/>
        <v>0</v>
      </c>
    </row>
    <row r="2061" spans="1:36" hidden="1" x14ac:dyDescent="0.25">
      <c r="A2061" s="20" t="s">
        <v>575</v>
      </c>
      <c r="B2061" s="20" t="s">
        <v>34</v>
      </c>
      <c r="C2061" s="20" t="s">
        <v>35</v>
      </c>
      <c r="D2061" s="20" t="s">
        <v>79</v>
      </c>
      <c r="E2061" s="20" t="str">
        <f>VLOOKUP(D2061,'Коды программ'!$A$2:$B$578,2,FALSE)</f>
        <v>Экономика и бухгалтерский учет (по отраслям)</v>
      </c>
      <c r="F2061" s="20" t="s">
        <v>2</v>
      </c>
      <c r="G2061" s="20" t="s">
        <v>41</v>
      </c>
      <c r="H2061" s="20">
        <v>0</v>
      </c>
      <c r="I2061" s="20">
        <v>0</v>
      </c>
      <c r="J2061" s="20">
        <v>0</v>
      </c>
      <c r="K2061" s="20">
        <v>0</v>
      </c>
      <c r="L2061" s="20">
        <v>0</v>
      </c>
      <c r="M2061" s="20">
        <v>0</v>
      </c>
      <c r="N2061" s="20">
        <v>0</v>
      </c>
      <c r="O2061" s="20">
        <v>0</v>
      </c>
      <c r="P2061" s="20">
        <v>0</v>
      </c>
      <c r="Q2061" s="20">
        <v>0</v>
      </c>
      <c r="R2061" s="20">
        <v>0</v>
      </c>
      <c r="S2061" s="20">
        <v>0</v>
      </c>
      <c r="T2061" s="20">
        <v>0</v>
      </c>
      <c r="U2061" s="20">
        <v>0</v>
      </c>
      <c r="V2061" s="20">
        <v>0</v>
      </c>
      <c r="W2061" s="20">
        <v>0</v>
      </c>
      <c r="X2061" s="20">
        <v>0</v>
      </c>
      <c r="Y2061" s="20">
        <v>0</v>
      </c>
      <c r="Z2061" s="20">
        <v>0</v>
      </c>
      <c r="AA2061" s="20">
        <v>0</v>
      </c>
      <c r="AB2061" s="20">
        <v>0</v>
      </c>
      <c r="AC2061" s="20">
        <v>0</v>
      </c>
      <c r="AD2061" s="20">
        <v>0</v>
      </c>
      <c r="AE2061" s="20">
        <v>0</v>
      </c>
      <c r="AF2061" s="20">
        <v>0</v>
      </c>
      <c r="AG2061" s="20">
        <v>0</v>
      </c>
      <c r="AH2061" s="20"/>
      <c r="AI2061" s="20" t="str">
        <f t="shared" si="192"/>
        <v>проверка пройдена</v>
      </c>
      <c r="AJ2061" s="21" t="b">
        <f t="shared" si="193"/>
        <v>0</v>
      </c>
    </row>
    <row r="2062" spans="1:36" hidden="1" x14ac:dyDescent="0.25">
      <c r="A2062" s="20" t="s">
        <v>575</v>
      </c>
      <c r="B2062" s="20" t="s">
        <v>34</v>
      </c>
      <c r="C2062" s="20" t="s">
        <v>35</v>
      </c>
      <c r="D2062" s="20" t="s">
        <v>79</v>
      </c>
      <c r="E2062" s="20" t="str">
        <f>VLOOKUP(D2062,'Коды программ'!$A$2:$B$578,2,FALSE)</f>
        <v>Экономика и бухгалтерский учет (по отраслям)</v>
      </c>
      <c r="F2062" s="20" t="s">
        <v>3</v>
      </c>
      <c r="G2062" s="20" t="s">
        <v>42</v>
      </c>
      <c r="H2062" s="20">
        <v>0</v>
      </c>
      <c r="I2062" s="20">
        <v>0</v>
      </c>
      <c r="J2062" s="20">
        <v>0</v>
      </c>
      <c r="K2062" s="20">
        <v>0</v>
      </c>
      <c r="L2062" s="20">
        <v>0</v>
      </c>
      <c r="M2062" s="20">
        <v>0</v>
      </c>
      <c r="N2062" s="20">
        <v>0</v>
      </c>
      <c r="O2062" s="20">
        <v>0</v>
      </c>
      <c r="P2062" s="20">
        <v>0</v>
      </c>
      <c r="Q2062" s="20">
        <v>0</v>
      </c>
      <c r="R2062" s="20">
        <v>0</v>
      </c>
      <c r="S2062" s="20">
        <v>0</v>
      </c>
      <c r="T2062" s="20">
        <v>0</v>
      </c>
      <c r="U2062" s="20">
        <v>0</v>
      </c>
      <c r="V2062" s="20">
        <v>0</v>
      </c>
      <c r="W2062" s="20">
        <v>0</v>
      </c>
      <c r="X2062" s="20">
        <v>0</v>
      </c>
      <c r="Y2062" s="20">
        <v>0</v>
      </c>
      <c r="Z2062" s="20">
        <v>0</v>
      </c>
      <c r="AA2062" s="20">
        <v>0</v>
      </c>
      <c r="AB2062" s="20">
        <v>0</v>
      </c>
      <c r="AC2062" s="20">
        <v>0</v>
      </c>
      <c r="AD2062" s="20">
        <v>0</v>
      </c>
      <c r="AE2062" s="20">
        <v>0</v>
      </c>
      <c r="AF2062" s="20">
        <v>0</v>
      </c>
      <c r="AG2062" s="20">
        <v>0</v>
      </c>
      <c r="AH2062" s="20"/>
      <c r="AI2062" s="20" t="str">
        <f t="shared" si="192"/>
        <v>проверка пройдена</v>
      </c>
      <c r="AJ2062" s="21" t="b">
        <f t="shared" si="193"/>
        <v>0</v>
      </c>
    </row>
    <row r="2063" spans="1:36" hidden="1" x14ac:dyDescent="0.25">
      <c r="A2063" s="20" t="s">
        <v>575</v>
      </c>
      <c r="B2063" s="20" t="s">
        <v>34</v>
      </c>
      <c r="C2063" s="20" t="s">
        <v>35</v>
      </c>
      <c r="D2063" s="20" t="s">
        <v>79</v>
      </c>
      <c r="E2063" s="20" t="str">
        <f>VLOOKUP(D2063,'Коды программ'!$A$2:$B$578,2,FALSE)</f>
        <v>Экономика и бухгалтерский учет (по отраслям)</v>
      </c>
      <c r="F2063" s="20" t="s">
        <v>4</v>
      </c>
      <c r="G2063" s="20" t="s">
        <v>43</v>
      </c>
      <c r="H2063" s="20">
        <v>0</v>
      </c>
      <c r="I2063" s="20">
        <v>0</v>
      </c>
      <c r="J2063" s="20">
        <v>0</v>
      </c>
      <c r="K2063" s="20">
        <v>0</v>
      </c>
      <c r="L2063" s="20">
        <v>0</v>
      </c>
      <c r="M2063" s="20">
        <v>0</v>
      </c>
      <c r="N2063" s="20">
        <v>0</v>
      </c>
      <c r="O2063" s="20">
        <v>0</v>
      </c>
      <c r="P2063" s="20">
        <v>0</v>
      </c>
      <c r="Q2063" s="20">
        <v>0</v>
      </c>
      <c r="R2063" s="20">
        <v>0</v>
      </c>
      <c r="S2063" s="20">
        <v>0</v>
      </c>
      <c r="T2063" s="20">
        <v>0</v>
      </c>
      <c r="U2063" s="20">
        <v>0</v>
      </c>
      <c r="V2063" s="20">
        <v>0</v>
      </c>
      <c r="W2063" s="20">
        <v>0</v>
      </c>
      <c r="X2063" s="20">
        <v>0</v>
      </c>
      <c r="Y2063" s="20">
        <v>0</v>
      </c>
      <c r="Z2063" s="20">
        <v>0</v>
      </c>
      <c r="AA2063" s="20">
        <v>0</v>
      </c>
      <c r="AB2063" s="20">
        <v>0</v>
      </c>
      <c r="AC2063" s="20">
        <v>0</v>
      </c>
      <c r="AD2063" s="20">
        <v>0</v>
      </c>
      <c r="AE2063" s="20">
        <v>0</v>
      </c>
      <c r="AF2063" s="20">
        <v>0</v>
      </c>
      <c r="AG2063" s="20">
        <v>0</v>
      </c>
      <c r="AH2063" s="20"/>
      <c r="AI2063" s="20" t="str">
        <f t="shared" si="192"/>
        <v>проверка пройдена</v>
      </c>
      <c r="AJ2063" s="21" t="b">
        <f t="shared" si="193"/>
        <v>0</v>
      </c>
    </row>
    <row r="2064" spans="1:36" x14ac:dyDescent="0.25">
      <c r="A2064" s="20" t="s">
        <v>576</v>
      </c>
      <c r="B2064" s="20" t="s">
        <v>34</v>
      </c>
      <c r="C2064" s="20" t="s">
        <v>35</v>
      </c>
      <c r="D2064" s="20" t="s">
        <v>458</v>
      </c>
      <c r="E2064" s="20" t="str">
        <f>VLOOKUP(D2064,'Коды программ'!$A$2:$B$578,2,FALSE)</f>
        <v>Театральная и аудиовизуальная техника (по видам)</v>
      </c>
      <c r="F2064" s="20" t="s">
        <v>0</v>
      </c>
      <c r="G2064" s="20" t="s">
        <v>38</v>
      </c>
      <c r="H2064" s="24">
        <v>42</v>
      </c>
      <c r="I2064" s="24">
        <v>29</v>
      </c>
      <c r="J2064" s="24">
        <v>19</v>
      </c>
      <c r="K2064" s="24">
        <v>0</v>
      </c>
      <c r="L2064" s="24">
        <v>0</v>
      </c>
      <c r="M2064" s="24">
        <v>0</v>
      </c>
      <c r="N2064" s="24">
        <v>7</v>
      </c>
      <c r="O2064" s="24">
        <v>6</v>
      </c>
      <c r="P2064" s="24">
        <v>0</v>
      </c>
      <c r="Q2064" s="24">
        <v>0</v>
      </c>
      <c r="R2064" s="24">
        <v>0</v>
      </c>
      <c r="S2064" s="24">
        <v>0</v>
      </c>
      <c r="T2064" s="24">
        <v>0</v>
      </c>
      <c r="U2064" s="24">
        <v>0</v>
      </c>
      <c r="V2064" s="24">
        <v>0</v>
      </c>
      <c r="W2064" s="24">
        <v>0</v>
      </c>
      <c r="X2064" s="24">
        <v>0</v>
      </c>
      <c r="Y2064" s="24">
        <v>0</v>
      </c>
      <c r="Z2064" s="24">
        <v>0</v>
      </c>
      <c r="AA2064" s="24">
        <v>0</v>
      </c>
      <c r="AB2064" s="24">
        <v>0</v>
      </c>
      <c r="AC2064" s="24">
        <v>0</v>
      </c>
      <c r="AD2064" s="24">
        <v>0</v>
      </c>
      <c r="AE2064" s="24">
        <v>0</v>
      </c>
      <c r="AF2064" s="24">
        <v>0</v>
      </c>
      <c r="AG2064" s="24">
        <v>0</v>
      </c>
      <c r="AH2064" s="20"/>
      <c r="AI2064" s="20" t="str">
        <f t="shared" si="192"/>
        <v>проверка пройдена</v>
      </c>
      <c r="AJ2064" s="21" t="b">
        <f t="shared" si="193"/>
        <v>0</v>
      </c>
    </row>
    <row r="2065" spans="1:36" hidden="1" x14ac:dyDescent="0.25">
      <c r="A2065" s="20" t="s">
        <v>576</v>
      </c>
      <c r="B2065" s="20" t="s">
        <v>34</v>
      </c>
      <c r="C2065" s="20" t="s">
        <v>35</v>
      </c>
      <c r="D2065" s="20" t="s">
        <v>458</v>
      </c>
      <c r="E2065" s="20" t="str">
        <f>VLOOKUP(D2065,'Коды программ'!$A$2:$B$578,2,FALSE)</f>
        <v>Театральная и аудиовизуальная техника (по видам)</v>
      </c>
      <c r="F2065" s="20" t="s">
        <v>1</v>
      </c>
      <c r="G2065" s="20" t="s">
        <v>40</v>
      </c>
      <c r="H2065" s="20">
        <v>2</v>
      </c>
      <c r="I2065" s="20">
        <v>2</v>
      </c>
      <c r="J2065" s="20">
        <v>2</v>
      </c>
      <c r="K2065" s="20"/>
      <c r="L2065" s="20"/>
      <c r="M2065" s="20"/>
      <c r="N2065" s="20"/>
      <c r="O2065" s="20"/>
      <c r="P2065" s="20"/>
      <c r="Q2065" s="20"/>
      <c r="R2065" s="20"/>
      <c r="S2065" s="20"/>
      <c r="T2065" s="20"/>
      <c r="U2065" s="20"/>
      <c r="V2065" s="20"/>
      <c r="W2065" s="20"/>
      <c r="X2065" s="20"/>
      <c r="Y2065" s="20"/>
      <c r="Z2065" s="20"/>
      <c r="AA2065" s="20"/>
      <c r="AB2065" s="20"/>
      <c r="AC2065" s="20"/>
      <c r="AD2065" s="20"/>
      <c r="AE2065" s="20"/>
      <c r="AF2065" s="20"/>
      <c r="AG2065" s="20"/>
      <c r="AH2065" s="20"/>
      <c r="AI2065" s="20" t="str">
        <f t="shared" si="192"/>
        <v>проверка пройдена</v>
      </c>
      <c r="AJ2065" s="21" t="b">
        <f t="shared" si="193"/>
        <v>0</v>
      </c>
    </row>
    <row r="2066" spans="1:36" hidden="1" x14ac:dyDescent="0.25">
      <c r="A2066" s="20" t="s">
        <v>576</v>
      </c>
      <c r="B2066" s="20" t="s">
        <v>34</v>
      </c>
      <c r="C2066" s="20" t="s">
        <v>35</v>
      </c>
      <c r="D2066" s="20" t="s">
        <v>458</v>
      </c>
      <c r="E2066" s="20" t="str">
        <f>VLOOKUP(D2066,'Коды программ'!$A$2:$B$578,2,FALSE)</f>
        <v>Театральная и аудиовизуальная техника (по видам)</v>
      </c>
      <c r="F2066" s="20" t="s">
        <v>2</v>
      </c>
      <c r="G2066" s="20" t="s">
        <v>41</v>
      </c>
      <c r="H2066" s="20">
        <v>2</v>
      </c>
      <c r="I2066" s="20">
        <v>2</v>
      </c>
      <c r="J2066" s="20">
        <v>2</v>
      </c>
      <c r="K2066" s="20"/>
      <c r="L2066" s="20"/>
      <c r="M2066" s="20"/>
      <c r="N2066" s="20"/>
      <c r="O2066" s="20"/>
      <c r="P2066" s="20"/>
      <c r="Q2066" s="20"/>
      <c r="R2066" s="20"/>
      <c r="S2066" s="20"/>
      <c r="T2066" s="20"/>
      <c r="U2066" s="20"/>
      <c r="V2066" s="20"/>
      <c r="W2066" s="20"/>
      <c r="X2066" s="20"/>
      <c r="Y2066" s="20"/>
      <c r="Z2066" s="20"/>
      <c r="AA2066" s="20"/>
      <c r="AB2066" s="20"/>
      <c r="AC2066" s="20"/>
      <c r="AD2066" s="20"/>
      <c r="AE2066" s="20"/>
      <c r="AF2066" s="20"/>
      <c r="AG2066" s="20"/>
      <c r="AH2066" s="20"/>
      <c r="AI2066" s="20" t="str">
        <f t="shared" si="192"/>
        <v>проверка пройдена</v>
      </c>
      <c r="AJ2066" s="21" t="b">
        <f t="shared" si="193"/>
        <v>0</v>
      </c>
    </row>
    <row r="2067" spans="1:36" hidden="1" x14ac:dyDescent="0.25">
      <c r="A2067" s="20" t="s">
        <v>576</v>
      </c>
      <c r="B2067" s="20" t="s">
        <v>34</v>
      </c>
      <c r="C2067" s="20" t="s">
        <v>35</v>
      </c>
      <c r="D2067" s="20" t="s">
        <v>458</v>
      </c>
      <c r="E2067" s="20" t="str">
        <f>VLOOKUP(D2067,'Коды программ'!$A$2:$B$578,2,FALSE)</f>
        <v>Театральная и аудиовизуальная техника (по видам)</v>
      </c>
      <c r="F2067" s="20" t="s">
        <v>3</v>
      </c>
      <c r="G2067" s="20" t="s">
        <v>42</v>
      </c>
      <c r="H2067" s="20"/>
      <c r="I2067" s="20"/>
      <c r="J2067" s="20"/>
      <c r="K2067" s="20"/>
      <c r="L2067" s="20"/>
      <c r="M2067" s="20"/>
      <c r="N2067" s="20"/>
      <c r="O2067" s="20"/>
      <c r="P2067" s="20"/>
      <c r="Q2067" s="20"/>
      <c r="R2067" s="20"/>
      <c r="S2067" s="20"/>
      <c r="T2067" s="20"/>
      <c r="U2067" s="20"/>
      <c r="V2067" s="20"/>
      <c r="W2067" s="20"/>
      <c r="X2067" s="20"/>
      <c r="Y2067" s="20"/>
      <c r="Z2067" s="20"/>
      <c r="AA2067" s="20"/>
      <c r="AB2067" s="20"/>
      <c r="AC2067" s="20"/>
      <c r="AD2067" s="20"/>
      <c r="AE2067" s="20"/>
      <c r="AF2067" s="20"/>
      <c r="AG2067" s="20"/>
      <c r="AH2067" s="20"/>
      <c r="AI2067" s="20" t="str">
        <f t="shared" si="192"/>
        <v>проверка пройдена</v>
      </c>
      <c r="AJ2067" s="21" t="b">
        <f t="shared" si="193"/>
        <v>0</v>
      </c>
    </row>
    <row r="2068" spans="1:36" hidden="1" x14ac:dyDescent="0.25">
      <c r="A2068" s="20" t="s">
        <v>576</v>
      </c>
      <c r="B2068" s="20" t="s">
        <v>34</v>
      </c>
      <c r="C2068" s="20" t="s">
        <v>35</v>
      </c>
      <c r="D2068" s="20" t="s">
        <v>458</v>
      </c>
      <c r="E2068" s="20" t="str">
        <f>VLOOKUP(D2068,'Коды программ'!$A$2:$B$578,2,FALSE)</f>
        <v>Театральная и аудиовизуальная техника (по видам)</v>
      </c>
      <c r="F2068" s="20" t="s">
        <v>4</v>
      </c>
      <c r="G2068" s="20" t="s">
        <v>43</v>
      </c>
      <c r="H2068" s="20"/>
      <c r="I2068" s="20"/>
      <c r="J2068" s="20"/>
      <c r="K2068" s="20"/>
      <c r="L2068" s="20"/>
      <c r="M2068" s="20"/>
      <c r="N2068" s="20"/>
      <c r="O2068" s="20"/>
      <c r="P2068" s="20"/>
      <c r="Q2068" s="20"/>
      <c r="R2068" s="20"/>
      <c r="S2068" s="20"/>
      <c r="T2068" s="20"/>
      <c r="U2068" s="20"/>
      <c r="V2068" s="20"/>
      <c r="W2068" s="20"/>
      <c r="X2068" s="20"/>
      <c r="Y2068" s="20"/>
      <c r="Z2068" s="20"/>
      <c r="AA2068" s="20"/>
      <c r="AB2068" s="20"/>
      <c r="AC2068" s="20"/>
      <c r="AD2068" s="20"/>
      <c r="AE2068" s="20"/>
      <c r="AF2068" s="20"/>
      <c r="AG2068" s="20"/>
      <c r="AH2068" s="20"/>
      <c r="AI2068" s="20" t="str">
        <f t="shared" si="192"/>
        <v>проверка пройдена</v>
      </c>
      <c r="AJ2068" s="21" t="b">
        <f t="shared" si="193"/>
        <v>0</v>
      </c>
    </row>
    <row r="2069" spans="1:36" x14ac:dyDescent="0.25">
      <c r="A2069" s="20" t="s">
        <v>576</v>
      </c>
      <c r="B2069" s="20" t="s">
        <v>34</v>
      </c>
      <c r="C2069" s="20" t="s">
        <v>35</v>
      </c>
      <c r="D2069" s="22" t="s">
        <v>446</v>
      </c>
      <c r="E2069" s="20" t="str">
        <f>VLOOKUP(D2069,'Коды программ'!$A$2:$B$578,2,FALSE)</f>
        <v>Техника и искусство фотографии</v>
      </c>
      <c r="F2069" s="20" t="s">
        <v>0</v>
      </c>
      <c r="G2069" s="20" t="s">
        <v>38</v>
      </c>
      <c r="H2069" s="24">
        <v>14</v>
      </c>
      <c r="I2069" s="24">
        <v>11</v>
      </c>
      <c r="J2069" s="24">
        <v>11</v>
      </c>
      <c r="K2069" s="24">
        <v>0</v>
      </c>
      <c r="L2069" s="24">
        <v>0</v>
      </c>
      <c r="M2069" s="24">
        <v>0</v>
      </c>
      <c r="N2069" s="24">
        <v>3</v>
      </c>
      <c r="O2069" s="24">
        <v>0</v>
      </c>
      <c r="P2069" s="24">
        <v>0</v>
      </c>
      <c r="Q2069" s="24">
        <v>0</v>
      </c>
      <c r="R2069" s="24">
        <v>0</v>
      </c>
      <c r="S2069" s="24">
        <v>0</v>
      </c>
      <c r="T2069" s="24">
        <v>0</v>
      </c>
      <c r="U2069" s="24">
        <v>0</v>
      </c>
      <c r="V2069" s="24">
        <v>0</v>
      </c>
      <c r="W2069" s="24">
        <v>0</v>
      </c>
      <c r="X2069" s="24">
        <v>0</v>
      </c>
      <c r="Y2069" s="24">
        <v>0</v>
      </c>
      <c r="Z2069" s="24">
        <v>0</v>
      </c>
      <c r="AA2069" s="24">
        <v>0</v>
      </c>
      <c r="AB2069" s="24">
        <v>0</v>
      </c>
      <c r="AC2069" s="24">
        <v>0</v>
      </c>
      <c r="AD2069" s="24">
        <v>0</v>
      </c>
      <c r="AE2069" s="24">
        <v>0</v>
      </c>
      <c r="AF2069" s="24">
        <v>0</v>
      </c>
      <c r="AG2069" s="24">
        <v>0</v>
      </c>
      <c r="AH2069" s="20"/>
      <c r="AI2069" s="20" t="str">
        <f t="shared" si="192"/>
        <v>проверка пройдена</v>
      </c>
      <c r="AJ2069" s="21" t="b">
        <f t="shared" si="193"/>
        <v>0</v>
      </c>
    </row>
    <row r="2070" spans="1:36" hidden="1" x14ac:dyDescent="0.25">
      <c r="A2070" s="20" t="s">
        <v>576</v>
      </c>
      <c r="B2070" s="20" t="s">
        <v>34</v>
      </c>
      <c r="C2070" s="20" t="s">
        <v>35</v>
      </c>
      <c r="D2070" s="22" t="s">
        <v>446</v>
      </c>
      <c r="E2070" s="20" t="str">
        <f>VLOOKUP(D2070,'Коды программ'!$A$2:$B$578,2,FALSE)</f>
        <v>Техника и искусство фотографии</v>
      </c>
      <c r="F2070" s="20" t="s">
        <v>1</v>
      </c>
      <c r="G2070" s="20" t="s">
        <v>40</v>
      </c>
      <c r="H2070" s="20"/>
      <c r="I2070" s="20"/>
      <c r="J2070" s="20"/>
      <c r="K2070" s="20"/>
      <c r="L2070" s="20"/>
      <c r="M2070" s="20"/>
      <c r="N2070" s="20"/>
      <c r="O2070" s="20"/>
      <c r="P2070" s="20"/>
      <c r="Q2070" s="20"/>
      <c r="R2070" s="20"/>
      <c r="S2070" s="20"/>
      <c r="T2070" s="20"/>
      <c r="U2070" s="20"/>
      <c r="V2070" s="20"/>
      <c r="W2070" s="20"/>
      <c r="X2070" s="20"/>
      <c r="Y2070" s="20"/>
      <c r="Z2070" s="20"/>
      <c r="AA2070" s="20"/>
      <c r="AB2070" s="20"/>
      <c r="AC2070" s="20"/>
      <c r="AD2070" s="20"/>
      <c r="AE2070" s="20"/>
      <c r="AF2070" s="20"/>
      <c r="AG2070" s="20"/>
      <c r="AH2070" s="20"/>
      <c r="AI2070" s="20" t="str">
        <f t="shared" si="192"/>
        <v>проверка пройдена</v>
      </c>
      <c r="AJ2070" s="21" t="b">
        <f t="shared" si="193"/>
        <v>0</v>
      </c>
    </row>
    <row r="2071" spans="1:36" hidden="1" x14ac:dyDescent="0.25">
      <c r="A2071" s="20" t="s">
        <v>576</v>
      </c>
      <c r="B2071" s="20" t="s">
        <v>34</v>
      </c>
      <c r="C2071" s="20" t="s">
        <v>35</v>
      </c>
      <c r="D2071" s="22" t="s">
        <v>446</v>
      </c>
      <c r="E2071" s="20" t="str">
        <f>VLOOKUP(D2071,'Коды программ'!$A$2:$B$578,2,FALSE)</f>
        <v>Техника и искусство фотографии</v>
      </c>
      <c r="F2071" s="20" t="s">
        <v>2</v>
      </c>
      <c r="G2071" s="20" t="s">
        <v>41</v>
      </c>
      <c r="H2071" s="20"/>
      <c r="I2071" s="20"/>
      <c r="J2071" s="20"/>
      <c r="K2071" s="20"/>
      <c r="L2071" s="20"/>
      <c r="M2071" s="20"/>
      <c r="N2071" s="20"/>
      <c r="O2071" s="20"/>
      <c r="P2071" s="20"/>
      <c r="Q2071" s="20"/>
      <c r="R2071" s="20"/>
      <c r="S2071" s="20"/>
      <c r="T2071" s="20"/>
      <c r="U2071" s="20"/>
      <c r="V2071" s="20"/>
      <c r="W2071" s="20"/>
      <c r="X2071" s="20"/>
      <c r="Y2071" s="20"/>
      <c r="Z2071" s="20"/>
      <c r="AA2071" s="20"/>
      <c r="AB2071" s="20"/>
      <c r="AC2071" s="20"/>
      <c r="AD2071" s="20"/>
      <c r="AE2071" s="20"/>
      <c r="AF2071" s="20"/>
      <c r="AG2071" s="20"/>
      <c r="AH2071" s="20"/>
      <c r="AI2071" s="20" t="str">
        <f t="shared" si="192"/>
        <v>проверка пройдена</v>
      </c>
      <c r="AJ2071" s="21" t="b">
        <f t="shared" si="193"/>
        <v>0</v>
      </c>
    </row>
    <row r="2072" spans="1:36" hidden="1" x14ac:dyDescent="0.25">
      <c r="A2072" s="20" t="s">
        <v>576</v>
      </c>
      <c r="B2072" s="20" t="s">
        <v>34</v>
      </c>
      <c r="C2072" s="20" t="s">
        <v>35</v>
      </c>
      <c r="D2072" s="22" t="s">
        <v>446</v>
      </c>
      <c r="E2072" s="20" t="str">
        <f>VLOOKUP(D2072,'Коды программ'!$A$2:$B$578,2,FALSE)</f>
        <v>Техника и искусство фотографии</v>
      </c>
      <c r="F2072" s="20" t="s">
        <v>3</v>
      </c>
      <c r="G2072" s="20" t="s">
        <v>42</v>
      </c>
      <c r="H2072" s="20"/>
      <c r="I2072" s="20"/>
      <c r="J2072" s="20"/>
      <c r="K2072" s="20"/>
      <c r="L2072" s="20"/>
      <c r="M2072" s="20"/>
      <c r="N2072" s="20"/>
      <c r="O2072" s="20"/>
      <c r="P2072" s="20"/>
      <c r="Q2072" s="20"/>
      <c r="R2072" s="20"/>
      <c r="S2072" s="20"/>
      <c r="T2072" s="20"/>
      <c r="U2072" s="20"/>
      <c r="V2072" s="20"/>
      <c r="W2072" s="20"/>
      <c r="X2072" s="20"/>
      <c r="Y2072" s="20"/>
      <c r="Z2072" s="20"/>
      <c r="AA2072" s="20"/>
      <c r="AB2072" s="20"/>
      <c r="AC2072" s="20"/>
      <c r="AD2072" s="20"/>
      <c r="AE2072" s="20"/>
      <c r="AF2072" s="20"/>
      <c r="AG2072" s="20"/>
      <c r="AH2072" s="20"/>
      <c r="AI2072" s="20" t="str">
        <f t="shared" si="192"/>
        <v>проверка пройдена</v>
      </c>
      <c r="AJ2072" s="21" t="b">
        <f t="shared" si="193"/>
        <v>0</v>
      </c>
    </row>
    <row r="2073" spans="1:36" hidden="1" x14ac:dyDescent="0.25">
      <c r="A2073" s="20" t="s">
        <v>576</v>
      </c>
      <c r="B2073" s="20" t="s">
        <v>34</v>
      </c>
      <c r="C2073" s="20" t="s">
        <v>35</v>
      </c>
      <c r="D2073" s="22" t="s">
        <v>446</v>
      </c>
      <c r="E2073" s="20" t="str">
        <f>VLOOKUP(D2073,'Коды программ'!$A$2:$B$578,2,FALSE)</f>
        <v>Техника и искусство фотографии</v>
      </c>
      <c r="F2073" s="20" t="s">
        <v>4</v>
      </c>
      <c r="G2073" s="20" t="s">
        <v>43</v>
      </c>
      <c r="H2073" s="20"/>
      <c r="I2073" s="20"/>
      <c r="J2073" s="20"/>
      <c r="K2073" s="20"/>
      <c r="L2073" s="20"/>
      <c r="M2073" s="20"/>
      <c r="N2073" s="20"/>
      <c r="O2073" s="20"/>
      <c r="P2073" s="20"/>
      <c r="Q2073" s="20"/>
      <c r="R2073" s="20"/>
      <c r="S2073" s="20"/>
      <c r="T2073" s="20"/>
      <c r="U2073" s="20"/>
      <c r="V2073" s="20"/>
      <c r="W2073" s="20"/>
      <c r="X2073" s="20"/>
      <c r="Y2073" s="20"/>
      <c r="Z2073" s="20"/>
      <c r="AA2073" s="20"/>
      <c r="AB2073" s="20"/>
      <c r="AC2073" s="20"/>
      <c r="AD2073" s="20"/>
      <c r="AE2073" s="20"/>
      <c r="AF2073" s="20"/>
      <c r="AG2073" s="20"/>
      <c r="AH2073" s="20"/>
      <c r="AI2073" s="20" t="str">
        <f t="shared" si="192"/>
        <v>проверка пройдена</v>
      </c>
      <c r="AJ2073" s="21" t="b">
        <f t="shared" si="193"/>
        <v>0</v>
      </c>
    </row>
    <row r="2074" spans="1:36" x14ac:dyDescent="0.25">
      <c r="A2074" s="20" t="s">
        <v>576</v>
      </c>
      <c r="B2074" s="20" t="s">
        <v>34</v>
      </c>
      <c r="C2074" s="20" t="s">
        <v>35</v>
      </c>
      <c r="D2074" s="20" t="s">
        <v>460</v>
      </c>
      <c r="E2074" s="20" t="str">
        <f>VLOOKUP(D2074,'Коды программ'!$A$2:$B$578,2,FALSE)</f>
        <v>Анимация (по видам)</v>
      </c>
      <c r="F2074" s="20" t="s">
        <v>0</v>
      </c>
      <c r="G2074" s="20" t="s">
        <v>38</v>
      </c>
      <c r="H2074" s="24">
        <v>16</v>
      </c>
      <c r="I2074" s="24">
        <v>15</v>
      </c>
      <c r="J2074" s="24">
        <v>15</v>
      </c>
      <c r="K2074" s="24">
        <v>0</v>
      </c>
      <c r="L2074" s="24">
        <v>0</v>
      </c>
      <c r="M2074" s="24">
        <v>0</v>
      </c>
      <c r="N2074" s="24">
        <v>0</v>
      </c>
      <c r="O2074" s="24">
        <v>1</v>
      </c>
      <c r="P2074" s="24">
        <v>0</v>
      </c>
      <c r="Q2074" s="24">
        <v>0</v>
      </c>
      <c r="R2074" s="24">
        <v>0</v>
      </c>
      <c r="S2074" s="24">
        <v>0</v>
      </c>
      <c r="T2074" s="24">
        <v>0</v>
      </c>
      <c r="U2074" s="24">
        <v>0</v>
      </c>
      <c r="V2074" s="24">
        <v>0</v>
      </c>
      <c r="W2074" s="24">
        <v>0</v>
      </c>
      <c r="X2074" s="24">
        <v>0</v>
      </c>
      <c r="Y2074" s="24">
        <v>0</v>
      </c>
      <c r="Z2074" s="24">
        <v>0</v>
      </c>
      <c r="AA2074" s="24">
        <v>0</v>
      </c>
      <c r="AB2074" s="24">
        <v>0</v>
      </c>
      <c r="AC2074" s="24">
        <v>0</v>
      </c>
      <c r="AD2074" s="24">
        <v>0</v>
      </c>
      <c r="AE2074" s="24">
        <v>0</v>
      </c>
      <c r="AF2074" s="24">
        <v>0</v>
      </c>
      <c r="AG2074" s="24">
        <v>0</v>
      </c>
      <c r="AH2074" s="20"/>
      <c r="AI2074" s="20" t="str">
        <f t="shared" si="192"/>
        <v>проверка пройдена</v>
      </c>
      <c r="AJ2074" s="21" t="b">
        <f t="shared" si="193"/>
        <v>0</v>
      </c>
    </row>
    <row r="2075" spans="1:36" hidden="1" x14ac:dyDescent="0.25">
      <c r="A2075" s="20" t="s">
        <v>576</v>
      </c>
      <c r="B2075" s="20" t="s">
        <v>34</v>
      </c>
      <c r="C2075" s="20" t="s">
        <v>35</v>
      </c>
      <c r="D2075" s="20" t="s">
        <v>460</v>
      </c>
      <c r="E2075" s="20" t="str">
        <f>VLOOKUP(D2075,'Коды программ'!$A$2:$B$578,2,FALSE)</f>
        <v>Анимация (по видам)</v>
      </c>
      <c r="F2075" s="20" t="s">
        <v>1</v>
      </c>
      <c r="G2075" s="20" t="s">
        <v>40</v>
      </c>
      <c r="H2075" s="20"/>
      <c r="I2075" s="20"/>
      <c r="J2075" s="20"/>
      <c r="K2075" s="20"/>
      <c r="L2075" s="20"/>
      <c r="M2075" s="20"/>
      <c r="N2075" s="20"/>
      <c r="O2075" s="20"/>
      <c r="P2075" s="20"/>
      <c r="Q2075" s="20"/>
      <c r="R2075" s="20"/>
      <c r="S2075" s="20"/>
      <c r="T2075" s="20"/>
      <c r="U2075" s="20"/>
      <c r="V2075" s="20"/>
      <c r="W2075" s="20"/>
      <c r="X2075" s="20"/>
      <c r="Y2075" s="20"/>
      <c r="Z2075" s="20"/>
      <c r="AA2075" s="20"/>
      <c r="AB2075" s="20"/>
      <c r="AC2075" s="20"/>
      <c r="AD2075" s="20"/>
      <c r="AE2075" s="20"/>
      <c r="AF2075" s="20"/>
      <c r="AG2075" s="20"/>
      <c r="AH2075" s="20"/>
      <c r="AI2075" s="20" t="str">
        <f t="shared" si="192"/>
        <v>проверка пройдена</v>
      </c>
      <c r="AJ2075" s="21" t="b">
        <f t="shared" si="193"/>
        <v>0</v>
      </c>
    </row>
    <row r="2076" spans="1:36" hidden="1" x14ac:dyDescent="0.25">
      <c r="A2076" s="20" t="s">
        <v>576</v>
      </c>
      <c r="B2076" s="20" t="s">
        <v>34</v>
      </c>
      <c r="C2076" s="20" t="s">
        <v>35</v>
      </c>
      <c r="D2076" s="20" t="s">
        <v>460</v>
      </c>
      <c r="E2076" s="20" t="str">
        <f>VLOOKUP(D2076,'Коды программ'!$A$2:$B$578,2,FALSE)</f>
        <v>Анимация (по видам)</v>
      </c>
      <c r="F2076" s="20" t="s">
        <v>2</v>
      </c>
      <c r="G2076" s="20" t="s">
        <v>41</v>
      </c>
      <c r="H2076" s="20"/>
      <c r="I2076" s="20"/>
      <c r="J2076" s="20"/>
      <c r="K2076" s="20"/>
      <c r="L2076" s="20"/>
      <c r="M2076" s="20"/>
      <c r="N2076" s="20"/>
      <c r="O2076" s="20"/>
      <c r="P2076" s="20"/>
      <c r="Q2076" s="20"/>
      <c r="R2076" s="20"/>
      <c r="S2076" s="20"/>
      <c r="T2076" s="20"/>
      <c r="U2076" s="20"/>
      <c r="V2076" s="20"/>
      <c r="W2076" s="20"/>
      <c r="X2076" s="20"/>
      <c r="Y2076" s="20"/>
      <c r="Z2076" s="20"/>
      <c r="AA2076" s="20"/>
      <c r="AB2076" s="20"/>
      <c r="AC2076" s="20"/>
      <c r="AD2076" s="20"/>
      <c r="AE2076" s="20"/>
      <c r="AF2076" s="20"/>
      <c r="AG2076" s="20"/>
      <c r="AH2076" s="20"/>
      <c r="AI2076" s="20" t="str">
        <f t="shared" si="192"/>
        <v>проверка пройдена</v>
      </c>
      <c r="AJ2076" s="21" t="b">
        <f t="shared" si="193"/>
        <v>0</v>
      </c>
    </row>
    <row r="2077" spans="1:36" hidden="1" x14ac:dyDescent="0.25">
      <c r="A2077" s="20" t="s">
        <v>576</v>
      </c>
      <c r="B2077" s="20" t="s">
        <v>34</v>
      </c>
      <c r="C2077" s="20" t="s">
        <v>35</v>
      </c>
      <c r="D2077" s="20" t="s">
        <v>460</v>
      </c>
      <c r="E2077" s="20" t="str">
        <f>VLOOKUP(D2077,'Коды программ'!$A$2:$B$578,2,FALSE)</f>
        <v>Анимация (по видам)</v>
      </c>
      <c r="F2077" s="20" t="s">
        <v>3</v>
      </c>
      <c r="G2077" s="20" t="s">
        <v>42</v>
      </c>
      <c r="H2077" s="20"/>
      <c r="I2077" s="20"/>
      <c r="J2077" s="20"/>
      <c r="K2077" s="20"/>
      <c r="L2077" s="20"/>
      <c r="M2077" s="20"/>
      <c r="N2077" s="20"/>
      <c r="O2077" s="20"/>
      <c r="P2077" s="20"/>
      <c r="Q2077" s="20"/>
      <c r="R2077" s="20"/>
      <c r="S2077" s="20"/>
      <c r="T2077" s="20"/>
      <c r="U2077" s="20"/>
      <c r="V2077" s="20"/>
      <c r="W2077" s="20"/>
      <c r="X2077" s="20"/>
      <c r="Y2077" s="20"/>
      <c r="Z2077" s="20"/>
      <c r="AA2077" s="20"/>
      <c r="AB2077" s="20"/>
      <c r="AC2077" s="20"/>
      <c r="AD2077" s="20"/>
      <c r="AE2077" s="20"/>
      <c r="AF2077" s="20"/>
      <c r="AG2077" s="20"/>
      <c r="AH2077" s="20"/>
      <c r="AI2077" s="20" t="str">
        <f t="shared" si="192"/>
        <v>проверка пройдена</v>
      </c>
      <c r="AJ2077" s="21" t="b">
        <f t="shared" si="193"/>
        <v>0</v>
      </c>
    </row>
    <row r="2078" spans="1:36" hidden="1" x14ac:dyDescent="0.25">
      <c r="A2078" s="20" t="s">
        <v>576</v>
      </c>
      <c r="B2078" s="20" t="s">
        <v>34</v>
      </c>
      <c r="C2078" s="20" t="s">
        <v>35</v>
      </c>
      <c r="D2078" s="20" t="s">
        <v>460</v>
      </c>
      <c r="E2078" s="20" t="str">
        <f>VLOOKUP(D2078,'Коды программ'!$A$2:$B$578,2,FALSE)</f>
        <v>Анимация (по видам)</v>
      </c>
      <c r="F2078" s="20" t="s">
        <v>4</v>
      </c>
      <c r="G2078" s="20" t="s">
        <v>43</v>
      </c>
      <c r="H2078" s="20"/>
      <c r="I2078" s="20"/>
      <c r="J2078" s="20"/>
      <c r="K2078" s="20"/>
      <c r="L2078" s="20"/>
      <c r="M2078" s="20"/>
      <c r="N2078" s="20"/>
      <c r="O2078" s="20"/>
      <c r="P2078" s="20"/>
      <c r="Q2078" s="20"/>
      <c r="R2078" s="20"/>
      <c r="S2078" s="20"/>
      <c r="T2078" s="20"/>
      <c r="U2078" s="20"/>
      <c r="V2078" s="20"/>
      <c r="W2078" s="20"/>
      <c r="X2078" s="20"/>
      <c r="Y2078" s="20"/>
      <c r="Z2078" s="20"/>
      <c r="AA2078" s="20"/>
      <c r="AB2078" s="20"/>
      <c r="AC2078" s="20"/>
      <c r="AD2078" s="20"/>
      <c r="AE2078" s="20"/>
      <c r="AF2078" s="20"/>
      <c r="AG2078" s="20"/>
      <c r="AH2078" s="20"/>
      <c r="AI2078" s="20" t="str">
        <f t="shared" si="192"/>
        <v>проверка пройдена</v>
      </c>
      <c r="AJ2078" s="21" t="b">
        <f t="shared" si="193"/>
        <v>0</v>
      </c>
    </row>
    <row r="2079" spans="1:36" x14ac:dyDescent="0.25">
      <c r="A2079" s="20" t="s">
        <v>577</v>
      </c>
      <c r="B2079" s="20" t="s">
        <v>34</v>
      </c>
      <c r="C2079" s="20" t="s">
        <v>35</v>
      </c>
      <c r="D2079" s="20" t="s">
        <v>392</v>
      </c>
      <c r="E2079" s="20" t="str">
        <f>VLOOKUP(D2079,'Коды программ'!$A$2:$B$578,2,FALSE)</f>
        <v>Сестринское дело</v>
      </c>
      <c r="F2079" s="20" t="s">
        <v>0</v>
      </c>
      <c r="G2079" s="20" t="s">
        <v>38</v>
      </c>
      <c r="H2079" s="20">
        <v>90</v>
      </c>
      <c r="I2079" s="20">
        <v>64</v>
      </c>
      <c r="J2079" s="20">
        <v>64</v>
      </c>
      <c r="K2079" s="20">
        <v>54</v>
      </c>
      <c r="L2079" s="20">
        <v>0</v>
      </c>
      <c r="M2079" s="20">
        <v>4</v>
      </c>
      <c r="N2079" s="20">
        <v>13</v>
      </c>
      <c r="O2079" s="20">
        <v>4</v>
      </c>
      <c r="P2079" s="20">
        <v>0</v>
      </c>
      <c r="Q2079" s="20">
        <v>5</v>
      </c>
      <c r="R2079" s="20">
        <v>0</v>
      </c>
      <c r="S2079" s="20">
        <v>0</v>
      </c>
      <c r="T2079" s="20">
        <v>0</v>
      </c>
      <c r="U2079" s="20">
        <v>0</v>
      </c>
      <c r="V2079" s="20">
        <v>0</v>
      </c>
      <c r="W2079" s="20">
        <v>0</v>
      </c>
      <c r="X2079" s="20">
        <v>0</v>
      </c>
      <c r="Y2079" s="20">
        <v>0</v>
      </c>
      <c r="Z2079" s="20">
        <v>0</v>
      </c>
      <c r="AA2079" s="20">
        <v>0</v>
      </c>
      <c r="AB2079" s="20">
        <v>0</v>
      </c>
      <c r="AC2079" s="20">
        <v>0</v>
      </c>
      <c r="AD2079" s="20">
        <v>0</v>
      </c>
      <c r="AE2079" s="20">
        <v>0</v>
      </c>
      <c r="AF2079" s="20">
        <v>0</v>
      </c>
      <c r="AG2079" s="20">
        <v>0</v>
      </c>
      <c r="AH2079" s="20" t="s">
        <v>462</v>
      </c>
      <c r="AI2079" s="20" t="str">
        <f t="shared" ref="AI2079:AI2101" si="194">IF(H2079=I2079+L2079+M2079+N2079+O2079+P2079+Q2079+R2079+S2079+T2079+U2079+V2079+W2079+X2079+Y2079+Z2079+AA2079+AB2079+AC2079+AD2079+AE2079+AF2079+AG2079,"проверка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079" s="21" t="b">
        <f t="shared" ref="AJ2079:AJ2101" si="195">IF(OR(J2079&gt;I2079,K2079&gt;I2079),TRUE,FALSE)</f>
        <v>0</v>
      </c>
    </row>
    <row r="2080" spans="1:36" hidden="1" x14ac:dyDescent="0.25">
      <c r="A2080" s="20" t="s">
        <v>577</v>
      </c>
      <c r="B2080" s="20" t="s">
        <v>34</v>
      </c>
      <c r="C2080" s="20" t="s">
        <v>35</v>
      </c>
      <c r="D2080" s="20" t="s">
        <v>392</v>
      </c>
      <c r="E2080" s="20" t="str">
        <f>VLOOKUP(D2080,'Коды программ'!$A$2:$B$578,2,FALSE)</f>
        <v>Сестринское дело</v>
      </c>
      <c r="F2080" s="20" t="s">
        <v>1</v>
      </c>
      <c r="G2080" s="20" t="s">
        <v>40</v>
      </c>
      <c r="H2080" s="20">
        <v>0</v>
      </c>
      <c r="I2080" s="20">
        <v>0</v>
      </c>
      <c r="J2080" s="20">
        <v>0</v>
      </c>
      <c r="K2080" s="20">
        <v>0</v>
      </c>
      <c r="L2080" s="20">
        <v>0</v>
      </c>
      <c r="M2080" s="20">
        <v>0</v>
      </c>
      <c r="N2080" s="20">
        <v>0</v>
      </c>
      <c r="O2080" s="20">
        <v>0</v>
      </c>
      <c r="P2080" s="20">
        <v>0</v>
      </c>
      <c r="Q2080" s="20">
        <v>0</v>
      </c>
      <c r="R2080" s="20">
        <v>0</v>
      </c>
      <c r="S2080" s="20">
        <v>0</v>
      </c>
      <c r="T2080" s="20">
        <v>0</v>
      </c>
      <c r="U2080" s="20">
        <v>0</v>
      </c>
      <c r="V2080" s="20">
        <v>0</v>
      </c>
      <c r="W2080" s="20">
        <v>0</v>
      </c>
      <c r="X2080" s="20">
        <v>0</v>
      </c>
      <c r="Y2080" s="20">
        <v>0</v>
      </c>
      <c r="Z2080" s="20">
        <v>0</v>
      </c>
      <c r="AA2080" s="20">
        <v>0</v>
      </c>
      <c r="AB2080" s="20">
        <v>0</v>
      </c>
      <c r="AC2080" s="20">
        <v>0</v>
      </c>
      <c r="AD2080" s="20">
        <v>0</v>
      </c>
      <c r="AE2080" s="20">
        <v>0</v>
      </c>
      <c r="AF2080" s="20">
        <v>0</v>
      </c>
      <c r="AG2080" s="20">
        <v>0</v>
      </c>
      <c r="AH2080" s="20"/>
      <c r="AI2080" s="20" t="str">
        <f t="shared" si="194"/>
        <v>проверка пройдена</v>
      </c>
      <c r="AJ2080" s="21" t="b">
        <f t="shared" si="195"/>
        <v>0</v>
      </c>
    </row>
    <row r="2081" spans="1:36" hidden="1" x14ac:dyDescent="0.25">
      <c r="A2081" s="20" t="s">
        <v>577</v>
      </c>
      <c r="B2081" s="20" t="s">
        <v>34</v>
      </c>
      <c r="C2081" s="20" t="s">
        <v>35</v>
      </c>
      <c r="D2081" s="20" t="s">
        <v>392</v>
      </c>
      <c r="E2081" s="20" t="str">
        <f>VLOOKUP(D2081,'Коды программ'!$A$2:$B$578,2,FALSE)</f>
        <v>Сестринское дело</v>
      </c>
      <c r="F2081" s="20" t="s">
        <v>2</v>
      </c>
      <c r="G2081" s="20" t="s">
        <v>41</v>
      </c>
      <c r="H2081" s="20">
        <v>0</v>
      </c>
      <c r="I2081" s="20">
        <v>0</v>
      </c>
      <c r="J2081" s="20">
        <v>0</v>
      </c>
      <c r="K2081" s="20">
        <v>0</v>
      </c>
      <c r="L2081" s="20">
        <v>0</v>
      </c>
      <c r="M2081" s="20">
        <v>0</v>
      </c>
      <c r="N2081" s="20">
        <v>0</v>
      </c>
      <c r="O2081" s="20">
        <v>0</v>
      </c>
      <c r="P2081" s="20">
        <v>0</v>
      </c>
      <c r="Q2081" s="20">
        <v>0</v>
      </c>
      <c r="R2081" s="20">
        <v>0</v>
      </c>
      <c r="S2081" s="20">
        <v>0</v>
      </c>
      <c r="T2081" s="20">
        <v>0</v>
      </c>
      <c r="U2081" s="20">
        <v>0</v>
      </c>
      <c r="V2081" s="20">
        <v>0</v>
      </c>
      <c r="W2081" s="20">
        <v>0</v>
      </c>
      <c r="X2081" s="20">
        <v>0</v>
      </c>
      <c r="Y2081" s="20">
        <v>0</v>
      </c>
      <c r="Z2081" s="20">
        <v>0</v>
      </c>
      <c r="AA2081" s="20">
        <v>0</v>
      </c>
      <c r="AB2081" s="20">
        <v>0</v>
      </c>
      <c r="AC2081" s="20">
        <v>0</v>
      </c>
      <c r="AD2081" s="20">
        <v>0</v>
      </c>
      <c r="AE2081" s="20">
        <v>0</v>
      </c>
      <c r="AF2081" s="20">
        <v>0</v>
      </c>
      <c r="AG2081" s="20">
        <v>0</v>
      </c>
      <c r="AH2081" s="20"/>
      <c r="AI2081" s="20" t="str">
        <f t="shared" si="194"/>
        <v>проверка пройдена</v>
      </c>
      <c r="AJ2081" s="21" t="b">
        <f t="shared" si="195"/>
        <v>0</v>
      </c>
    </row>
    <row r="2082" spans="1:36" hidden="1" x14ac:dyDescent="0.25">
      <c r="A2082" s="20" t="s">
        <v>577</v>
      </c>
      <c r="B2082" s="20" t="s">
        <v>34</v>
      </c>
      <c r="C2082" s="20" t="s">
        <v>35</v>
      </c>
      <c r="D2082" s="20" t="s">
        <v>392</v>
      </c>
      <c r="E2082" s="20" t="str">
        <f>VLOOKUP(D2082,'Коды программ'!$A$2:$B$578,2,FALSE)</f>
        <v>Сестринское дело</v>
      </c>
      <c r="F2082" s="20" t="s">
        <v>3</v>
      </c>
      <c r="G2082" s="20" t="s">
        <v>42</v>
      </c>
      <c r="H2082" s="20">
        <v>0</v>
      </c>
      <c r="I2082" s="20">
        <v>0</v>
      </c>
      <c r="J2082" s="20">
        <v>0</v>
      </c>
      <c r="K2082" s="20">
        <v>0</v>
      </c>
      <c r="L2082" s="20">
        <v>0</v>
      </c>
      <c r="M2082" s="20">
        <v>0</v>
      </c>
      <c r="N2082" s="20">
        <v>0</v>
      </c>
      <c r="O2082" s="20">
        <v>0</v>
      </c>
      <c r="P2082" s="20">
        <v>0</v>
      </c>
      <c r="Q2082" s="20">
        <v>0</v>
      </c>
      <c r="R2082" s="20">
        <v>0</v>
      </c>
      <c r="S2082" s="20">
        <v>0</v>
      </c>
      <c r="T2082" s="20">
        <v>0</v>
      </c>
      <c r="U2082" s="20">
        <v>0</v>
      </c>
      <c r="V2082" s="20">
        <v>0</v>
      </c>
      <c r="W2082" s="20">
        <v>0</v>
      </c>
      <c r="X2082" s="20">
        <v>0</v>
      </c>
      <c r="Y2082" s="20">
        <v>0</v>
      </c>
      <c r="Z2082" s="20">
        <v>0</v>
      </c>
      <c r="AA2082" s="20">
        <v>0</v>
      </c>
      <c r="AB2082" s="20">
        <v>0</v>
      </c>
      <c r="AC2082" s="20">
        <v>0</v>
      </c>
      <c r="AD2082" s="20">
        <v>0</v>
      </c>
      <c r="AE2082" s="20">
        <v>0</v>
      </c>
      <c r="AF2082" s="20">
        <v>0</v>
      </c>
      <c r="AG2082" s="20">
        <v>0</v>
      </c>
      <c r="AH2082" s="20"/>
      <c r="AI2082" s="20" t="str">
        <f t="shared" si="194"/>
        <v>проверка пройдена</v>
      </c>
      <c r="AJ2082" s="21" t="b">
        <f t="shared" si="195"/>
        <v>0</v>
      </c>
    </row>
    <row r="2083" spans="1:36" hidden="1" x14ac:dyDescent="0.25">
      <c r="A2083" s="20" t="s">
        <v>577</v>
      </c>
      <c r="B2083" s="20" t="s">
        <v>34</v>
      </c>
      <c r="C2083" s="20" t="s">
        <v>35</v>
      </c>
      <c r="D2083" s="20" t="s">
        <v>392</v>
      </c>
      <c r="E2083" s="20" t="str">
        <f>VLOOKUP(D2083,'Коды программ'!$A$2:$B$578,2,FALSE)</f>
        <v>Сестринское дело</v>
      </c>
      <c r="F2083" s="20" t="s">
        <v>4</v>
      </c>
      <c r="G2083" s="20" t="s">
        <v>43</v>
      </c>
      <c r="H2083" s="20">
        <v>0</v>
      </c>
      <c r="I2083" s="20">
        <v>0</v>
      </c>
      <c r="J2083" s="20">
        <v>0</v>
      </c>
      <c r="K2083" s="20">
        <v>0</v>
      </c>
      <c r="L2083" s="20">
        <v>0</v>
      </c>
      <c r="M2083" s="20">
        <v>0</v>
      </c>
      <c r="N2083" s="20">
        <v>0</v>
      </c>
      <c r="O2083" s="20">
        <v>0</v>
      </c>
      <c r="P2083" s="20">
        <v>0</v>
      </c>
      <c r="Q2083" s="20">
        <v>0</v>
      </c>
      <c r="R2083" s="20">
        <v>0</v>
      </c>
      <c r="S2083" s="20">
        <v>0</v>
      </c>
      <c r="T2083" s="20">
        <v>0</v>
      </c>
      <c r="U2083" s="20">
        <v>0</v>
      </c>
      <c r="V2083" s="20">
        <v>0</v>
      </c>
      <c r="W2083" s="20">
        <v>0</v>
      </c>
      <c r="X2083" s="20">
        <v>0</v>
      </c>
      <c r="Y2083" s="20">
        <v>0</v>
      </c>
      <c r="Z2083" s="20">
        <v>0</v>
      </c>
      <c r="AA2083" s="20">
        <v>0</v>
      </c>
      <c r="AB2083" s="20">
        <v>0</v>
      </c>
      <c r="AC2083" s="20">
        <v>0</v>
      </c>
      <c r="AD2083" s="20">
        <v>0</v>
      </c>
      <c r="AE2083" s="20">
        <v>0</v>
      </c>
      <c r="AF2083" s="20">
        <v>0</v>
      </c>
      <c r="AG2083" s="20">
        <v>0</v>
      </c>
      <c r="AH2083" s="20"/>
      <c r="AI2083" s="20" t="str">
        <f t="shared" si="194"/>
        <v>проверка пройдена</v>
      </c>
      <c r="AJ2083" s="21" t="b">
        <f t="shared" si="195"/>
        <v>0</v>
      </c>
    </row>
    <row r="2084" spans="1:36" x14ac:dyDescent="0.25">
      <c r="A2084" s="20" t="s">
        <v>577</v>
      </c>
      <c r="B2084" s="20" t="s">
        <v>34</v>
      </c>
      <c r="C2084" s="20" t="s">
        <v>35</v>
      </c>
      <c r="D2084" s="20" t="s">
        <v>396</v>
      </c>
      <c r="E2084" s="20" t="str">
        <f>VLOOKUP(D2084,'Коды программ'!$A$2:$B$578,2,FALSE)</f>
        <v>Лабораторная диагностика</v>
      </c>
      <c r="F2084" s="20" t="s">
        <v>0</v>
      </c>
      <c r="G2084" s="20" t="s">
        <v>38</v>
      </c>
      <c r="H2084" s="20">
        <v>21</v>
      </c>
      <c r="I2084" s="20">
        <v>16</v>
      </c>
      <c r="J2084" s="20">
        <v>16</v>
      </c>
      <c r="K2084" s="20">
        <v>11</v>
      </c>
      <c r="L2084" s="20">
        <v>0</v>
      </c>
      <c r="M2084" s="20">
        <v>1</v>
      </c>
      <c r="N2084" s="20">
        <v>2</v>
      </c>
      <c r="O2084" s="20">
        <v>2</v>
      </c>
      <c r="P2084" s="20">
        <v>0</v>
      </c>
      <c r="Q2084" s="20">
        <v>0</v>
      </c>
      <c r="R2084" s="20">
        <v>0</v>
      </c>
      <c r="S2084" s="20">
        <v>0</v>
      </c>
      <c r="T2084" s="20">
        <v>0</v>
      </c>
      <c r="U2084" s="20">
        <v>0</v>
      </c>
      <c r="V2084" s="20">
        <v>0</v>
      </c>
      <c r="W2084" s="20">
        <v>0</v>
      </c>
      <c r="X2084" s="20">
        <v>0</v>
      </c>
      <c r="Y2084" s="20">
        <v>0</v>
      </c>
      <c r="Z2084" s="20">
        <v>0</v>
      </c>
      <c r="AA2084" s="20">
        <v>0</v>
      </c>
      <c r="AB2084" s="20">
        <v>0</v>
      </c>
      <c r="AC2084" s="20">
        <v>0</v>
      </c>
      <c r="AD2084" s="20">
        <v>0</v>
      </c>
      <c r="AE2084" s="20">
        <v>0</v>
      </c>
      <c r="AF2084" s="20">
        <v>0</v>
      </c>
      <c r="AG2084" s="20">
        <v>0</v>
      </c>
      <c r="AH2084" s="20" t="s">
        <v>462</v>
      </c>
      <c r="AI2084" s="20" t="str">
        <f t="shared" si="194"/>
        <v>проверка пройдена</v>
      </c>
      <c r="AJ2084" s="21" t="b">
        <f t="shared" si="195"/>
        <v>0</v>
      </c>
    </row>
    <row r="2085" spans="1:36" hidden="1" x14ac:dyDescent="0.25">
      <c r="A2085" s="20" t="s">
        <v>577</v>
      </c>
      <c r="B2085" s="20" t="s">
        <v>34</v>
      </c>
      <c r="C2085" s="20" t="s">
        <v>35</v>
      </c>
      <c r="D2085" s="20" t="s">
        <v>396</v>
      </c>
      <c r="E2085" s="20" t="str">
        <f>VLOOKUP(D2085,'Коды программ'!$A$2:$B$578,2,FALSE)</f>
        <v>Лабораторная диагностика</v>
      </c>
      <c r="F2085" s="20" t="s">
        <v>1</v>
      </c>
      <c r="G2085" s="20" t="s">
        <v>40</v>
      </c>
      <c r="H2085" s="20">
        <v>0</v>
      </c>
      <c r="I2085" s="20">
        <v>0</v>
      </c>
      <c r="J2085" s="20">
        <v>0</v>
      </c>
      <c r="K2085" s="20">
        <v>0</v>
      </c>
      <c r="L2085" s="20">
        <v>0</v>
      </c>
      <c r="M2085" s="20">
        <v>0</v>
      </c>
      <c r="N2085" s="20">
        <v>0</v>
      </c>
      <c r="O2085" s="20">
        <v>0</v>
      </c>
      <c r="P2085" s="20">
        <v>0</v>
      </c>
      <c r="Q2085" s="20">
        <v>0</v>
      </c>
      <c r="R2085" s="20">
        <v>0</v>
      </c>
      <c r="S2085" s="20">
        <v>0</v>
      </c>
      <c r="T2085" s="20">
        <v>0</v>
      </c>
      <c r="U2085" s="20">
        <v>0</v>
      </c>
      <c r="V2085" s="20">
        <v>0</v>
      </c>
      <c r="W2085" s="20">
        <v>0</v>
      </c>
      <c r="X2085" s="20">
        <v>0</v>
      </c>
      <c r="Y2085" s="20">
        <v>0</v>
      </c>
      <c r="Z2085" s="20">
        <v>0</v>
      </c>
      <c r="AA2085" s="20">
        <v>0</v>
      </c>
      <c r="AB2085" s="20">
        <v>0</v>
      </c>
      <c r="AC2085" s="20">
        <v>0</v>
      </c>
      <c r="AD2085" s="20">
        <v>0</v>
      </c>
      <c r="AE2085" s="20">
        <v>0</v>
      </c>
      <c r="AF2085" s="20">
        <v>0</v>
      </c>
      <c r="AG2085" s="20">
        <v>0</v>
      </c>
      <c r="AH2085" s="20"/>
      <c r="AI2085" s="20" t="str">
        <f t="shared" si="194"/>
        <v>проверка пройдена</v>
      </c>
      <c r="AJ2085" s="21" t="b">
        <f t="shared" si="195"/>
        <v>0</v>
      </c>
    </row>
    <row r="2086" spans="1:36" hidden="1" x14ac:dyDescent="0.25">
      <c r="A2086" s="20" t="s">
        <v>577</v>
      </c>
      <c r="B2086" s="20" t="s">
        <v>34</v>
      </c>
      <c r="C2086" s="20" t="s">
        <v>35</v>
      </c>
      <c r="D2086" s="20" t="s">
        <v>396</v>
      </c>
      <c r="E2086" s="20" t="str">
        <f>VLOOKUP(D2086,'Коды программ'!$A$2:$B$578,2,FALSE)</f>
        <v>Лабораторная диагностика</v>
      </c>
      <c r="F2086" s="20" t="s">
        <v>2</v>
      </c>
      <c r="G2086" s="20" t="s">
        <v>41</v>
      </c>
      <c r="H2086" s="20">
        <v>0</v>
      </c>
      <c r="I2086" s="20">
        <v>0</v>
      </c>
      <c r="J2086" s="20">
        <v>0</v>
      </c>
      <c r="K2086" s="20">
        <v>0</v>
      </c>
      <c r="L2086" s="20">
        <v>0</v>
      </c>
      <c r="M2086" s="20">
        <v>0</v>
      </c>
      <c r="N2086" s="20">
        <v>0</v>
      </c>
      <c r="O2086" s="20">
        <v>0</v>
      </c>
      <c r="P2086" s="20">
        <v>0</v>
      </c>
      <c r="Q2086" s="20">
        <v>0</v>
      </c>
      <c r="R2086" s="20">
        <v>0</v>
      </c>
      <c r="S2086" s="20">
        <v>0</v>
      </c>
      <c r="T2086" s="20">
        <v>0</v>
      </c>
      <c r="U2086" s="20">
        <v>0</v>
      </c>
      <c r="V2086" s="20">
        <v>0</v>
      </c>
      <c r="W2086" s="20">
        <v>0</v>
      </c>
      <c r="X2086" s="20">
        <v>0</v>
      </c>
      <c r="Y2086" s="20">
        <v>0</v>
      </c>
      <c r="Z2086" s="20">
        <v>0</v>
      </c>
      <c r="AA2086" s="20">
        <v>0</v>
      </c>
      <c r="AB2086" s="20">
        <v>0</v>
      </c>
      <c r="AC2086" s="20">
        <v>0</v>
      </c>
      <c r="AD2086" s="20">
        <v>0</v>
      </c>
      <c r="AE2086" s="20">
        <v>0</v>
      </c>
      <c r="AF2086" s="20">
        <v>0</v>
      </c>
      <c r="AG2086" s="20">
        <v>0</v>
      </c>
      <c r="AH2086" s="20"/>
      <c r="AI2086" s="20" t="str">
        <f t="shared" si="194"/>
        <v>проверка пройдена</v>
      </c>
      <c r="AJ2086" s="21" t="b">
        <f t="shared" si="195"/>
        <v>0</v>
      </c>
    </row>
    <row r="2087" spans="1:36" hidden="1" x14ac:dyDescent="0.25">
      <c r="A2087" s="20" t="s">
        <v>577</v>
      </c>
      <c r="B2087" s="20" t="s">
        <v>34</v>
      </c>
      <c r="C2087" s="20" t="s">
        <v>35</v>
      </c>
      <c r="D2087" s="20" t="s">
        <v>396</v>
      </c>
      <c r="E2087" s="20" t="str">
        <f>VLOOKUP(D2087,'Коды программ'!$A$2:$B$578,2,FALSE)</f>
        <v>Лабораторная диагностика</v>
      </c>
      <c r="F2087" s="20" t="s">
        <v>3</v>
      </c>
      <c r="G2087" s="20" t="s">
        <v>42</v>
      </c>
      <c r="H2087" s="20">
        <v>0</v>
      </c>
      <c r="I2087" s="20">
        <v>0</v>
      </c>
      <c r="J2087" s="20">
        <v>0</v>
      </c>
      <c r="K2087" s="20">
        <v>0</v>
      </c>
      <c r="L2087" s="20">
        <v>0</v>
      </c>
      <c r="M2087" s="20">
        <v>0</v>
      </c>
      <c r="N2087" s="20">
        <v>0</v>
      </c>
      <c r="O2087" s="20">
        <v>0</v>
      </c>
      <c r="P2087" s="20">
        <v>0</v>
      </c>
      <c r="Q2087" s="20">
        <v>0</v>
      </c>
      <c r="R2087" s="20">
        <v>0</v>
      </c>
      <c r="S2087" s="20">
        <v>0</v>
      </c>
      <c r="T2087" s="20">
        <v>0</v>
      </c>
      <c r="U2087" s="20">
        <v>0</v>
      </c>
      <c r="V2087" s="20">
        <v>0</v>
      </c>
      <c r="W2087" s="20">
        <v>0</v>
      </c>
      <c r="X2087" s="20">
        <v>0</v>
      </c>
      <c r="Y2087" s="20">
        <v>0</v>
      </c>
      <c r="Z2087" s="20">
        <v>0</v>
      </c>
      <c r="AA2087" s="20">
        <v>0</v>
      </c>
      <c r="AB2087" s="20">
        <v>0</v>
      </c>
      <c r="AC2087" s="20">
        <v>0</v>
      </c>
      <c r="AD2087" s="20">
        <v>0</v>
      </c>
      <c r="AE2087" s="20">
        <v>0</v>
      </c>
      <c r="AF2087" s="20">
        <v>0</v>
      </c>
      <c r="AG2087" s="20">
        <v>0</v>
      </c>
      <c r="AH2087" s="20"/>
      <c r="AI2087" s="20" t="str">
        <f t="shared" si="194"/>
        <v>проверка пройдена</v>
      </c>
      <c r="AJ2087" s="21" t="b">
        <f t="shared" si="195"/>
        <v>0</v>
      </c>
    </row>
    <row r="2088" spans="1:36" hidden="1" x14ac:dyDescent="0.25">
      <c r="A2088" s="20" t="s">
        <v>577</v>
      </c>
      <c r="B2088" s="20" t="s">
        <v>34</v>
      </c>
      <c r="C2088" s="20" t="s">
        <v>35</v>
      </c>
      <c r="D2088" s="20" t="s">
        <v>396</v>
      </c>
      <c r="E2088" s="20" t="str">
        <f>VLOOKUP(D2088,'Коды программ'!$A$2:$B$578,2,FALSE)</f>
        <v>Лабораторная диагностика</v>
      </c>
      <c r="F2088" s="20" t="s">
        <v>4</v>
      </c>
      <c r="G2088" s="20" t="s">
        <v>43</v>
      </c>
      <c r="H2088" s="20">
        <v>0</v>
      </c>
      <c r="I2088" s="20">
        <v>0</v>
      </c>
      <c r="J2088" s="20">
        <v>0</v>
      </c>
      <c r="K2088" s="20">
        <v>0</v>
      </c>
      <c r="L2088" s="20">
        <v>0</v>
      </c>
      <c r="M2088" s="20">
        <v>0</v>
      </c>
      <c r="N2088" s="20">
        <v>0</v>
      </c>
      <c r="O2088" s="20">
        <v>0</v>
      </c>
      <c r="P2088" s="20">
        <v>0</v>
      </c>
      <c r="Q2088" s="20">
        <v>0</v>
      </c>
      <c r="R2088" s="20">
        <v>0</v>
      </c>
      <c r="S2088" s="20">
        <v>0</v>
      </c>
      <c r="T2088" s="20">
        <v>0</v>
      </c>
      <c r="U2088" s="20">
        <v>0</v>
      </c>
      <c r="V2088" s="20">
        <v>0</v>
      </c>
      <c r="W2088" s="20">
        <v>0</v>
      </c>
      <c r="X2088" s="20">
        <v>0</v>
      </c>
      <c r="Y2088" s="20">
        <v>0</v>
      </c>
      <c r="Z2088" s="20">
        <v>0</v>
      </c>
      <c r="AA2088" s="20">
        <v>0</v>
      </c>
      <c r="AB2088" s="20">
        <v>0</v>
      </c>
      <c r="AC2088" s="20">
        <v>0</v>
      </c>
      <c r="AD2088" s="20">
        <v>0</v>
      </c>
      <c r="AE2088" s="20">
        <v>0</v>
      </c>
      <c r="AF2088" s="20">
        <v>0</v>
      </c>
      <c r="AG2088" s="20">
        <v>0</v>
      </c>
      <c r="AH2088" s="20"/>
      <c r="AI2088" s="20" t="str">
        <f t="shared" si="194"/>
        <v>проверка пройдена</v>
      </c>
      <c r="AJ2088" s="21" t="b">
        <f t="shared" si="195"/>
        <v>0</v>
      </c>
    </row>
    <row r="2089" spans="1:36" x14ac:dyDescent="0.25">
      <c r="A2089" s="20" t="s">
        <v>578</v>
      </c>
      <c r="B2089" s="20" t="s">
        <v>34</v>
      </c>
      <c r="C2089" s="20" t="s">
        <v>35</v>
      </c>
      <c r="D2089" s="20" t="s">
        <v>79</v>
      </c>
      <c r="E2089" s="20" t="str">
        <f>VLOOKUP(D2089,'Коды программ'!$A$2:$B$578,2,FALSE)</f>
        <v>Экономика и бухгалтерский учет (по отраслям)</v>
      </c>
      <c r="F2089" s="20" t="s">
        <v>0</v>
      </c>
      <c r="G2089" s="20" t="s">
        <v>38</v>
      </c>
      <c r="H2089" s="20">
        <v>5</v>
      </c>
      <c r="I2089" s="20">
        <v>4</v>
      </c>
      <c r="J2089" s="20">
        <v>4</v>
      </c>
      <c r="K2089" s="20">
        <v>4</v>
      </c>
      <c r="L2089" s="20">
        <v>1</v>
      </c>
      <c r="M2089" s="20">
        <v>0</v>
      </c>
      <c r="N2089" s="20">
        <v>0</v>
      </c>
      <c r="O2089" s="20">
        <v>0</v>
      </c>
      <c r="P2089" s="20">
        <v>0</v>
      </c>
      <c r="Q2089" s="20">
        <v>0</v>
      </c>
      <c r="R2089" s="20">
        <v>0</v>
      </c>
      <c r="S2089" s="20">
        <v>0</v>
      </c>
      <c r="T2089" s="20">
        <v>0</v>
      </c>
      <c r="U2089" s="20">
        <v>0</v>
      </c>
      <c r="V2089" s="20">
        <v>0</v>
      </c>
      <c r="W2089" s="20">
        <v>0</v>
      </c>
      <c r="X2089" s="20">
        <v>0</v>
      </c>
      <c r="Y2089" s="20">
        <v>0</v>
      </c>
      <c r="Z2089" s="20">
        <v>0</v>
      </c>
      <c r="AA2089" s="20">
        <v>0</v>
      </c>
      <c r="AB2089" s="20">
        <v>0</v>
      </c>
      <c r="AC2089" s="20">
        <v>0</v>
      </c>
      <c r="AD2089" s="20">
        <v>0</v>
      </c>
      <c r="AE2089" s="20">
        <v>0</v>
      </c>
      <c r="AF2089" s="20">
        <v>0</v>
      </c>
      <c r="AG2089" s="20">
        <v>0</v>
      </c>
      <c r="AH2089" s="20">
        <v>0</v>
      </c>
      <c r="AI2089" s="20" t="str">
        <f t="shared" si="194"/>
        <v>проверка пройдена</v>
      </c>
      <c r="AJ2089" s="21" t="b">
        <f t="shared" si="195"/>
        <v>0</v>
      </c>
    </row>
    <row r="2090" spans="1:36" hidden="1" x14ac:dyDescent="0.25">
      <c r="A2090" s="20" t="s">
        <v>578</v>
      </c>
      <c r="B2090" s="20" t="s">
        <v>34</v>
      </c>
      <c r="C2090" s="20" t="s">
        <v>35</v>
      </c>
      <c r="D2090" s="20" t="s">
        <v>79</v>
      </c>
      <c r="E2090" s="20" t="str">
        <f>VLOOKUP(D2090,'Коды программ'!$A$2:$B$578,2,FALSE)</f>
        <v>Экономика и бухгалтерский учет (по отраслям)</v>
      </c>
      <c r="F2090" s="20" t="s">
        <v>1</v>
      </c>
      <c r="G2090" s="20" t="s">
        <v>40</v>
      </c>
      <c r="H2090" s="20">
        <v>0</v>
      </c>
      <c r="I2090" s="20">
        <v>0</v>
      </c>
      <c r="J2090" s="20">
        <v>0</v>
      </c>
      <c r="K2090" s="20">
        <v>0</v>
      </c>
      <c r="L2090" s="20">
        <v>0</v>
      </c>
      <c r="M2090" s="20">
        <v>0</v>
      </c>
      <c r="N2090" s="20">
        <v>0</v>
      </c>
      <c r="O2090" s="20">
        <v>0</v>
      </c>
      <c r="P2090" s="20">
        <v>0</v>
      </c>
      <c r="Q2090" s="20">
        <v>0</v>
      </c>
      <c r="R2090" s="20">
        <v>0</v>
      </c>
      <c r="S2090" s="20">
        <v>0</v>
      </c>
      <c r="T2090" s="20">
        <v>0</v>
      </c>
      <c r="U2090" s="20">
        <v>0</v>
      </c>
      <c r="V2090" s="20">
        <v>0</v>
      </c>
      <c r="W2090" s="20">
        <v>0</v>
      </c>
      <c r="X2090" s="20">
        <v>0</v>
      </c>
      <c r="Y2090" s="20">
        <v>0</v>
      </c>
      <c r="Z2090" s="20">
        <v>0</v>
      </c>
      <c r="AA2090" s="20">
        <v>0</v>
      </c>
      <c r="AB2090" s="20">
        <v>0</v>
      </c>
      <c r="AC2090" s="20">
        <v>0</v>
      </c>
      <c r="AD2090" s="20">
        <v>0</v>
      </c>
      <c r="AE2090" s="20">
        <v>0</v>
      </c>
      <c r="AF2090" s="20">
        <v>0</v>
      </c>
      <c r="AG2090" s="20">
        <v>0</v>
      </c>
      <c r="AH2090" s="20">
        <v>0</v>
      </c>
      <c r="AI2090" s="20" t="str">
        <f t="shared" si="194"/>
        <v>проверка пройдена</v>
      </c>
      <c r="AJ2090" s="21" t="b">
        <f t="shared" si="195"/>
        <v>0</v>
      </c>
    </row>
    <row r="2091" spans="1:36" hidden="1" x14ac:dyDescent="0.25">
      <c r="A2091" s="20" t="s">
        <v>578</v>
      </c>
      <c r="B2091" s="20" t="s">
        <v>34</v>
      </c>
      <c r="C2091" s="20" t="s">
        <v>35</v>
      </c>
      <c r="D2091" s="20" t="s">
        <v>79</v>
      </c>
      <c r="E2091" s="20" t="str">
        <f>VLOOKUP(D2091,'Коды программ'!$A$2:$B$578,2,FALSE)</f>
        <v>Экономика и бухгалтерский учет (по отраслям)</v>
      </c>
      <c r="F2091" s="20" t="s">
        <v>2</v>
      </c>
      <c r="G2091" s="20" t="s">
        <v>41</v>
      </c>
      <c r="H2091" s="20">
        <v>0</v>
      </c>
      <c r="I2091" s="20">
        <v>0</v>
      </c>
      <c r="J2091" s="20">
        <v>0</v>
      </c>
      <c r="K2091" s="20">
        <v>0</v>
      </c>
      <c r="L2091" s="20">
        <v>0</v>
      </c>
      <c r="M2091" s="20">
        <v>0</v>
      </c>
      <c r="N2091" s="20">
        <v>0</v>
      </c>
      <c r="O2091" s="20">
        <v>0</v>
      </c>
      <c r="P2091" s="20">
        <v>0</v>
      </c>
      <c r="Q2091" s="20">
        <v>0</v>
      </c>
      <c r="R2091" s="20">
        <v>0</v>
      </c>
      <c r="S2091" s="20">
        <v>0</v>
      </c>
      <c r="T2091" s="20">
        <v>0</v>
      </c>
      <c r="U2091" s="20">
        <v>0</v>
      </c>
      <c r="V2091" s="20">
        <v>0</v>
      </c>
      <c r="W2091" s="20">
        <v>0</v>
      </c>
      <c r="X2091" s="20">
        <v>0</v>
      </c>
      <c r="Y2091" s="20">
        <v>0</v>
      </c>
      <c r="Z2091" s="20">
        <v>0</v>
      </c>
      <c r="AA2091" s="20">
        <v>0</v>
      </c>
      <c r="AB2091" s="20">
        <v>0</v>
      </c>
      <c r="AC2091" s="20">
        <v>0</v>
      </c>
      <c r="AD2091" s="20">
        <v>0</v>
      </c>
      <c r="AE2091" s="20">
        <v>0</v>
      </c>
      <c r="AF2091" s="20">
        <v>0</v>
      </c>
      <c r="AG2091" s="20">
        <v>0</v>
      </c>
      <c r="AH2091" s="20">
        <v>0</v>
      </c>
      <c r="AI2091" s="20" t="str">
        <f t="shared" si="194"/>
        <v>проверка пройдена</v>
      </c>
      <c r="AJ2091" s="21" t="b">
        <f t="shared" si="195"/>
        <v>0</v>
      </c>
    </row>
    <row r="2092" spans="1:36" hidden="1" x14ac:dyDescent="0.25">
      <c r="A2092" s="20" t="s">
        <v>578</v>
      </c>
      <c r="B2092" s="20" t="s">
        <v>34</v>
      </c>
      <c r="C2092" s="20" t="s">
        <v>35</v>
      </c>
      <c r="D2092" s="20" t="s">
        <v>79</v>
      </c>
      <c r="E2092" s="20" t="str">
        <f>VLOOKUP(D2092,'Коды программ'!$A$2:$B$578,2,FALSE)</f>
        <v>Экономика и бухгалтерский учет (по отраслям)</v>
      </c>
      <c r="F2092" s="20" t="s">
        <v>3</v>
      </c>
      <c r="G2092" s="20" t="s">
        <v>42</v>
      </c>
      <c r="H2092" s="20">
        <v>0</v>
      </c>
      <c r="I2092" s="20">
        <v>0</v>
      </c>
      <c r="J2092" s="20">
        <v>0</v>
      </c>
      <c r="K2092" s="20">
        <v>0</v>
      </c>
      <c r="L2092" s="20">
        <v>0</v>
      </c>
      <c r="M2092" s="20">
        <v>0</v>
      </c>
      <c r="N2092" s="20">
        <v>0</v>
      </c>
      <c r="O2092" s="20">
        <v>0</v>
      </c>
      <c r="P2092" s="20">
        <v>0</v>
      </c>
      <c r="Q2092" s="20">
        <v>0</v>
      </c>
      <c r="R2092" s="20">
        <v>0</v>
      </c>
      <c r="S2092" s="20">
        <v>0</v>
      </c>
      <c r="T2092" s="20">
        <v>0</v>
      </c>
      <c r="U2092" s="20">
        <v>0</v>
      </c>
      <c r="V2092" s="20">
        <v>0</v>
      </c>
      <c r="W2092" s="20">
        <v>0</v>
      </c>
      <c r="X2092" s="20">
        <v>0</v>
      </c>
      <c r="Y2092" s="20">
        <v>0</v>
      </c>
      <c r="Z2092" s="20">
        <v>0</v>
      </c>
      <c r="AA2092" s="20">
        <v>0</v>
      </c>
      <c r="AB2092" s="20">
        <v>0</v>
      </c>
      <c r="AC2092" s="20">
        <v>0</v>
      </c>
      <c r="AD2092" s="20">
        <v>0</v>
      </c>
      <c r="AE2092" s="20">
        <v>0</v>
      </c>
      <c r="AF2092" s="20">
        <v>0</v>
      </c>
      <c r="AG2092" s="20">
        <v>0</v>
      </c>
      <c r="AH2092" s="20">
        <v>0</v>
      </c>
      <c r="AI2092" s="20" t="str">
        <f t="shared" si="194"/>
        <v>проверка пройдена</v>
      </c>
      <c r="AJ2092" s="21" t="b">
        <f t="shared" si="195"/>
        <v>0</v>
      </c>
    </row>
    <row r="2093" spans="1:36" hidden="1" x14ac:dyDescent="0.25">
      <c r="A2093" s="20" t="s">
        <v>578</v>
      </c>
      <c r="B2093" s="20" t="s">
        <v>34</v>
      </c>
      <c r="C2093" s="20" t="s">
        <v>35</v>
      </c>
      <c r="D2093" s="20" t="s">
        <v>79</v>
      </c>
      <c r="E2093" s="20" t="str">
        <f>VLOOKUP(D2093,'Коды программ'!$A$2:$B$578,2,FALSE)</f>
        <v>Экономика и бухгалтерский учет (по отраслям)</v>
      </c>
      <c r="F2093" s="20" t="s">
        <v>4</v>
      </c>
      <c r="G2093" s="20" t="s">
        <v>43</v>
      </c>
      <c r="H2093" s="20">
        <v>0</v>
      </c>
      <c r="I2093" s="20">
        <v>0</v>
      </c>
      <c r="J2093" s="20">
        <v>0</v>
      </c>
      <c r="K2093" s="20">
        <v>0</v>
      </c>
      <c r="L2093" s="20">
        <v>0</v>
      </c>
      <c r="M2093" s="20">
        <v>0</v>
      </c>
      <c r="N2093" s="20">
        <v>0</v>
      </c>
      <c r="O2093" s="20">
        <v>0</v>
      </c>
      <c r="P2093" s="20">
        <v>0</v>
      </c>
      <c r="Q2093" s="20">
        <v>0</v>
      </c>
      <c r="R2093" s="20">
        <v>0</v>
      </c>
      <c r="S2093" s="20">
        <v>0</v>
      </c>
      <c r="T2093" s="20">
        <v>0</v>
      </c>
      <c r="U2093" s="20">
        <v>0</v>
      </c>
      <c r="V2093" s="20">
        <v>0</v>
      </c>
      <c r="W2093" s="20">
        <v>0</v>
      </c>
      <c r="X2093" s="20">
        <v>0</v>
      </c>
      <c r="Y2093" s="20">
        <v>0</v>
      </c>
      <c r="Z2093" s="20">
        <v>0</v>
      </c>
      <c r="AA2093" s="20">
        <v>0</v>
      </c>
      <c r="AB2093" s="20">
        <v>0</v>
      </c>
      <c r="AC2093" s="20">
        <v>0</v>
      </c>
      <c r="AD2093" s="20">
        <v>0</v>
      </c>
      <c r="AE2093" s="20">
        <v>0</v>
      </c>
      <c r="AF2093" s="20">
        <v>0</v>
      </c>
      <c r="AG2093" s="20">
        <v>0</v>
      </c>
      <c r="AH2093" s="20">
        <v>0</v>
      </c>
      <c r="AI2093" s="20" t="str">
        <f t="shared" si="194"/>
        <v>проверка пройдена</v>
      </c>
      <c r="AJ2093" s="21" t="b">
        <f t="shared" si="195"/>
        <v>0</v>
      </c>
    </row>
    <row r="2094" spans="1:36" x14ac:dyDescent="0.25">
      <c r="A2094" s="20" t="s">
        <v>579</v>
      </c>
      <c r="B2094" s="20" t="s">
        <v>34</v>
      </c>
      <c r="C2094" s="20" t="s">
        <v>35</v>
      </c>
      <c r="D2094" s="20" t="s">
        <v>463</v>
      </c>
      <c r="E2094" s="20" t="str">
        <f>VLOOKUP(D2094,'Коды программ'!$A$2:$B$578,2,FALSE)</f>
        <v>Землеустройство</v>
      </c>
      <c r="F2094" s="20" t="s">
        <v>0</v>
      </c>
      <c r="G2094" s="20" t="s">
        <v>38</v>
      </c>
      <c r="H2094" s="20">
        <v>17</v>
      </c>
      <c r="I2094" s="20"/>
      <c r="J2094" s="20"/>
      <c r="K2094" s="20"/>
      <c r="L2094" s="20"/>
      <c r="M2094" s="20"/>
      <c r="N2094" s="20">
        <v>15</v>
      </c>
      <c r="O2094" s="20"/>
      <c r="P2094" s="20"/>
      <c r="Q2094" s="20">
        <v>1</v>
      </c>
      <c r="R2094" s="20"/>
      <c r="S2094" s="20"/>
      <c r="T2094" s="20"/>
      <c r="U2094" s="20"/>
      <c r="V2094" s="20"/>
      <c r="W2094" s="20"/>
      <c r="X2094" s="20"/>
      <c r="Y2094" s="20"/>
      <c r="Z2094" s="20"/>
      <c r="AA2094" s="20"/>
      <c r="AB2094" s="20">
        <v>1</v>
      </c>
      <c r="AC2094" s="20"/>
      <c r="AD2094" s="20"/>
      <c r="AE2094" s="20"/>
      <c r="AF2094" s="20"/>
      <c r="AG2094" s="20"/>
      <c r="AH2094" s="20">
        <v>1</v>
      </c>
      <c r="AI2094" s="20" t="str">
        <f t="shared" si="194"/>
        <v>проверка пройдена</v>
      </c>
      <c r="AJ2094" s="21" t="b">
        <f t="shared" si="195"/>
        <v>0</v>
      </c>
    </row>
    <row r="2095" spans="1:36" hidden="1" x14ac:dyDescent="0.25">
      <c r="A2095" s="20" t="s">
        <v>579</v>
      </c>
      <c r="B2095" s="20" t="s">
        <v>34</v>
      </c>
      <c r="C2095" s="20" t="s">
        <v>35</v>
      </c>
      <c r="D2095" s="20" t="s">
        <v>463</v>
      </c>
      <c r="E2095" s="20" t="str">
        <f>VLOOKUP(D2095,'Коды программ'!$A$2:$B$578,2,FALSE)</f>
        <v>Землеустройство</v>
      </c>
      <c r="F2095" s="20" t="s">
        <v>1</v>
      </c>
      <c r="G2095" s="20" t="s">
        <v>40</v>
      </c>
      <c r="H2095" s="20">
        <v>0</v>
      </c>
      <c r="I2095" s="20"/>
      <c r="J2095" s="20"/>
      <c r="K2095" s="20"/>
      <c r="L2095" s="20"/>
      <c r="M2095" s="20"/>
      <c r="N2095" s="20">
        <v>0</v>
      </c>
      <c r="O2095" s="20"/>
      <c r="P2095" s="20"/>
      <c r="Q2095" s="20">
        <v>0</v>
      </c>
      <c r="R2095" s="20"/>
      <c r="S2095" s="20"/>
      <c r="T2095" s="20"/>
      <c r="U2095" s="20"/>
      <c r="V2095" s="20"/>
      <c r="W2095" s="20"/>
      <c r="X2095" s="20"/>
      <c r="Y2095" s="20"/>
      <c r="Z2095" s="20"/>
      <c r="AA2095" s="20"/>
      <c r="AB2095" s="20">
        <v>0</v>
      </c>
      <c r="AC2095" s="20"/>
      <c r="AD2095" s="20"/>
      <c r="AE2095" s="20"/>
      <c r="AF2095" s="20"/>
      <c r="AG2095" s="20"/>
      <c r="AH2095" s="20"/>
      <c r="AI2095" s="20" t="str">
        <f t="shared" si="194"/>
        <v>проверка пройдена</v>
      </c>
      <c r="AJ2095" s="21" t="b">
        <f t="shared" si="195"/>
        <v>0</v>
      </c>
    </row>
    <row r="2096" spans="1:36" hidden="1" x14ac:dyDescent="0.25">
      <c r="A2096" s="20" t="s">
        <v>579</v>
      </c>
      <c r="B2096" s="20" t="s">
        <v>34</v>
      </c>
      <c r="C2096" s="20" t="s">
        <v>35</v>
      </c>
      <c r="D2096" s="20" t="s">
        <v>463</v>
      </c>
      <c r="E2096" s="20" t="str">
        <f>VLOOKUP(D2096,'Коды программ'!$A$2:$B$578,2,FALSE)</f>
        <v>Землеустройство</v>
      </c>
      <c r="F2096" s="20" t="s">
        <v>2</v>
      </c>
      <c r="G2096" s="20" t="s">
        <v>41</v>
      </c>
      <c r="H2096" s="20">
        <v>0</v>
      </c>
      <c r="I2096" s="20"/>
      <c r="J2096" s="20"/>
      <c r="K2096" s="20"/>
      <c r="L2096" s="20"/>
      <c r="M2096" s="20"/>
      <c r="N2096" s="20">
        <v>0</v>
      </c>
      <c r="O2096" s="20"/>
      <c r="P2096" s="20"/>
      <c r="Q2096" s="20">
        <v>0</v>
      </c>
      <c r="R2096" s="20"/>
      <c r="S2096" s="20"/>
      <c r="T2096" s="20"/>
      <c r="U2096" s="20"/>
      <c r="V2096" s="20"/>
      <c r="W2096" s="20"/>
      <c r="X2096" s="20"/>
      <c r="Y2096" s="20"/>
      <c r="Z2096" s="20"/>
      <c r="AA2096" s="20"/>
      <c r="AB2096" s="20">
        <v>0</v>
      </c>
      <c r="AC2096" s="20"/>
      <c r="AD2096" s="20"/>
      <c r="AE2096" s="20"/>
      <c r="AF2096" s="20"/>
      <c r="AG2096" s="20"/>
      <c r="AH2096" s="20"/>
      <c r="AI2096" s="20" t="str">
        <f t="shared" si="194"/>
        <v>проверка пройдена</v>
      </c>
      <c r="AJ2096" s="21" t="b">
        <f t="shared" si="195"/>
        <v>0</v>
      </c>
    </row>
    <row r="2097" spans="1:36" hidden="1" x14ac:dyDescent="0.25">
      <c r="A2097" s="20" t="s">
        <v>579</v>
      </c>
      <c r="B2097" s="20" t="s">
        <v>34</v>
      </c>
      <c r="C2097" s="20" t="s">
        <v>35</v>
      </c>
      <c r="D2097" s="20" t="s">
        <v>463</v>
      </c>
      <c r="E2097" s="20" t="str">
        <f>VLOOKUP(D2097,'Коды программ'!$A$2:$B$578,2,FALSE)</f>
        <v>Землеустройство</v>
      </c>
      <c r="F2097" s="20" t="s">
        <v>3</v>
      </c>
      <c r="G2097" s="20" t="s">
        <v>42</v>
      </c>
      <c r="H2097" s="20">
        <v>0</v>
      </c>
      <c r="I2097" s="20"/>
      <c r="J2097" s="20"/>
      <c r="K2097" s="20"/>
      <c r="L2097" s="20"/>
      <c r="M2097" s="20"/>
      <c r="N2097" s="20">
        <v>0</v>
      </c>
      <c r="O2097" s="20"/>
      <c r="P2097" s="20"/>
      <c r="Q2097" s="20">
        <v>0</v>
      </c>
      <c r="R2097" s="20"/>
      <c r="S2097" s="20"/>
      <c r="T2097" s="20"/>
      <c r="U2097" s="20"/>
      <c r="V2097" s="20"/>
      <c r="W2097" s="20"/>
      <c r="X2097" s="20"/>
      <c r="Y2097" s="20"/>
      <c r="Z2097" s="20"/>
      <c r="AA2097" s="20"/>
      <c r="AB2097" s="20">
        <v>0</v>
      </c>
      <c r="AC2097" s="20"/>
      <c r="AD2097" s="20"/>
      <c r="AE2097" s="20"/>
      <c r="AF2097" s="20"/>
      <c r="AG2097" s="20"/>
      <c r="AH2097" s="20"/>
      <c r="AI2097" s="20" t="str">
        <f t="shared" si="194"/>
        <v>проверка пройдена</v>
      </c>
      <c r="AJ2097" s="21" t="b">
        <f t="shared" si="195"/>
        <v>0</v>
      </c>
    </row>
    <row r="2098" spans="1:36" hidden="1" x14ac:dyDescent="0.25">
      <c r="A2098" s="20" t="s">
        <v>579</v>
      </c>
      <c r="B2098" s="20" t="s">
        <v>34</v>
      </c>
      <c r="C2098" s="20" t="s">
        <v>35</v>
      </c>
      <c r="D2098" s="20" t="s">
        <v>463</v>
      </c>
      <c r="E2098" s="20" t="str">
        <f>VLOOKUP(D2098,'Коды программ'!$A$2:$B$578,2,FALSE)</f>
        <v>Землеустройство</v>
      </c>
      <c r="F2098" s="20" t="s">
        <v>4</v>
      </c>
      <c r="G2098" s="20" t="s">
        <v>43</v>
      </c>
      <c r="H2098" s="20">
        <v>0</v>
      </c>
      <c r="I2098" s="20"/>
      <c r="J2098" s="20"/>
      <c r="K2098" s="20"/>
      <c r="L2098" s="20"/>
      <c r="M2098" s="20"/>
      <c r="N2098" s="20">
        <v>0</v>
      </c>
      <c r="O2098" s="20"/>
      <c r="P2098" s="20"/>
      <c r="Q2098" s="20">
        <v>0</v>
      </c>
      <c r="R2098" s="20"/>
      <c r="S2098" s="20"/>
      <c r="T2098" s="20"/>
      <c r="U2098" s="20"/>
      <c r="V2098" s="20"/>
      <c r="W2098" s="20"/>
      <c r="X2098" s="20"/>
      <c r="Y2098" s="20"/>
      <c r="Z2098" s="20"/>
      <c r="AA2098" s="20"/>
      <c r="AB2098" s="20">
        <v>0</v>
      </c>
      <c r="AC2098" s="20"/>
      <c r="AD2098" s="20"/>
      <c r="AE2098" s="20"/>
      <c r="AF2098" s="20"/>
      <c r="AG2098" s="20"/>
      <c r="AH2098" s="20"/>
      <c r="AI2098" s="20" t="str">
        <f t="shared" si="194"/>
        <v>проверка пройдена</v>
      </c>
      <c r="AJ2098" s="21" t="b">
        <f t="shared" si="195"/>
        <v>0</v>
      </c>
    </row>
    <row r="2099" spans="1:36" x14ac:dyDescent="0.25">
      <c r="A2099" s="20" t="s">
        <v>579</v>
      </c>
      <c r="B2099" s="20" t="s">
        <v>34</v>
      </c>
      <c r="C2099" s="20" t="s">
        <v>35</v>
      </c>
      <c r="D2099" s="20" t="s">
        <v>55</v>
      </c>
      <c r="E2099" s="20" t="str">
        <f>VLOOKUP(D2099,'Коды программ'!$A$2:$B$578,2,FALSE)</f>
        <v>Организация перевозок и управление на транспорте (по видам)</v>
      </c>
      <c r="F2099" s="20" t="s">
        <v>0</v>
      </c>
      <c r="G2099" s="20" t="s">
        <v>38</v>
      </c>
      <c r="H2099" s="20">
        <v>44</v>
      </c>
      <c r="I2099" s="20">
        <v>20</v>
      </c>
      <c r="J2099" s="20">
        <v>11</v>
      </c>
      <c r="K2099" s="20"/>
      <c r="L2099" s="20"/>
      <c r="M2099" s="20"/>
      <c r="N2099" s="20">
        <v>12</v>
      </c>
      <c r="O2099" s="20">
        <v>4</v>
      </c>
      <c r="P2099" s="20"/>
      <c r="Q2099" s="20">
        <v>5</v>
      </c>
      <c r="R2099" s="20"/>
      <c r="S2099" s="20"/>
      <c r="T2099" s="20"/>
      <c r="U2099" s="20"/>
      <c r="V2099" s="20"/>
      <c r="W2099" s="20"/>
      <c r="X2099" s="20"/>
      <c r="Y2099" s="20"/>
      <c r="Z2099" s="20"/>
      <c r="AA2099" s="20"/>
      <c r="AB2099" s="20">
        <v>3</v>
      </c>
      <c r="AC2099" s="20"/>
      <c r="AD2099" s="20"/>
      <c r="AE2099" s="20"/>
      <c r="AF2099" s="20"/>
      <c r="AG2099" s="20"/>
      <c r="AH2099" s="20">
        <v>7</v>
      </c>
      <c r="AI2099" s="20" t="str">
        <f t="shared" si="194"/>
        <v>проверка пройдена</v>
      </c>
      <c r="AJ2099" s="21" t="b">
        <f t="shared" si="195"/>
        <v>0</v>
      </c>
    </row>
    <row r="2100" spans="1:36" hidden="1" x14ac:dyDescent="0.25">
      <c r="A2100" s="20" t="s">
        <v>579</v>
      </c>
      <c r="B2100" s="20" t="s">
        <v>34</v>
      </c>
      <c r="C2100" s="20" t="s">
        <v>35</v>
      </c>
      <c r="D2100" s="20" t="s">
        <v>55</v>
      </c>
      <c r="E2100" s="20" t="str">
        <f>VLOOKUP(D2100,'Коды программ'!$A$2:$B$578,2,FALSE)</f>
        <v>Организация перевозок и управление на транспорте (по видам)</v>
      </c>
      <c r="F2100" s="20" t="s">
        <v>1</v>
      </c>
      <c r="G2100" s="20" t="s">
        <v>40</v>
      </c>
      <c r="H2100" s="20">
        <v>0</v>
      </c>
      <c r="I2100" s="20">
        <v>0</v>
      </c>
      <c r="J2100" s="20">
        <v>0</v>
      </c>
      <c r="K2100" s="20"/>
      <c r="L2100" s="20"/>
      <c r="M2100" s="20"/>
      <c r="N2100" s="20">
        <v>0</v>
      </c>
      <c r="O2100" s="20">
        <v>0</v>
      </c>
      <c r="P2100" s="20"/>
      <c r="Q2100" s="20">
        <v>0</v>
      </c>
      <c r="R2100" s="20"/>
      <c r="S2100" s="20"/>
      <c r="T2100" s="20"/>
      <c r="U2100" s="20"/>
      <c r="V2100" s="20"/>
      <c r="W2100" s="20"/>
      <c r="X2100" s="20"/>
      <c r="Y2100" s="20"/>
      <c r="Z2100" s="20"/>
      <c r="AA2100" s="20"/>
      <c r="AB2100" s="20">
        <v>0</v>
      </c>
      <c r="AC2100" s="20"/>
      <c r="AD2100" s="20"/>
      <c r="AE2100" s="20"/>
      <c r="AF2100" s="20"/>
      <c r="AG2100" s="20"/>
      <c r="AH2100" s="20"/>
      <c r="AI2100" s="20" t="str">
        <f t="shared" si="194"/>
        <v>проверка пройдена</v>
      </c>
      <c r="AJ2100" s="21" t="b">
        <f t="shared" si="195"/>
        <v>0</v>
      </c>
    </row>
    <row r="2101" spans="1:36" hidden="1" x14ac:dyDescent="0.25">
      <c r="A2101" s="20" t="s">
        <v>579</v>
      </c>
      <c r="B2101" s="20" t="s">
        <v>34</v>
      </c>
      <c r="C2101" s="20" t="s">
        <v>35</v>
      </c>
      <c r="D2101" s="20" t="s">
        <v>55</v>
      </c>
      <c r="E2101" s="20" t="str">
        <f>VLOOKUP(D2101,'Коды программ'!$A$2:$B$578,2,FALSE)</f>
        <v>Организация перевозок и управление на транспорте (по видам)</v>
      </c>
      <c r="F2101" s="20" t="s">
        <v>2</v>
      </c>
      <c r="G2101" s="20" t="s">
        <v>41</v>
      </c>
      <c r="H2101" s="20">
        <v>0</v>
      </c>
      <c r="I2101" s="20">
        <v>0</v>
      </c>
      <c r="J2101" s="20">
        <v>0</v>
      </c>
      <c r="K2101" s="20"/>
      <c r="L2101" s="20"/>
      <c r="M2101" s="20"/>
      <c r="N2101" s="20">
        <v>0</v>
      </c>
      <c r="O2101" s="20">
        <v>0</v>
      </c>
      <c r="P2101" s="20"/>
      <c r="Q2101" s="20">
        <v>0</v>
      </c>
      <c r="R2101" s="20"/>
      <c r="S2101" s="20"/>
      <c r="T2101" s="20"/>
      <c r="U2101" s="20"/>
      <c r="V2101" s="20"/>
      <c r="W2101" s="20"/>
      <c r="X2101" s="20"/>
      <c r="Y2101" s="20"/>
      <c r="Z2101" s="20"/>
      <c r="AA2101" s="20"/>
      <c r="AB2101" s="20">
        <v>0</v>
      </c>
      <c r="AC2101" s="20"/>
      <c r="AD2101" s="20"/>
      <c r="AE2101" s="20"/>
      <c r="AF2101" s="20"/>
      <c r="AG2101" s="20"/>
      <c r="AH2101" s="20"/>
      <c r="AI2101" s="20" t="str">
        <f t="shared" si="194"/>
        <v>проверка пройдена</v>
      </c>
      <c r="AJ2101" s="21" t="b">
        <f t="shared" si="195"/>
        <v>0</v>
      </c>
    </row>
    <row r="2102" spans="1:36" hidden="1" x14ac:dyDescent="0.25">
      <c r="A2102" s="20" t="s">
        <v>579</v>
      </c>
      <c r="B2102" s="20" t="s">
        <v>34</v>
      </c>
      <c r="C2102" s="20" t="s">
        <v>35</v>
      </c>
      <c r="D2102" s="20" t="s">
        <v>55</v>
      </c>
      <c r="E2102" s="20" t="str">
        <f>VLOOKUP(D2102,'Коды программ'!$A$2:$B$578,2,FALSE)</f>
        <v>Организация перевозок и управление на транспорте (по видам)</v>
      </c>
      <c r="F2102" s="20" t="s">
        <v>3</v>
      </c>
      <c r="G2102" s="20" t="s">
        <v>42</v>
      </c>
      <c r="H2102" s="20">
        <v>0</v>
      </c>
      <c r="I2102" s="20">
        <v>0</v>
      </c>
      <c r="J2102" s="20">
        <v>0</v>
      </c>
      <c r="K2102" s="20"/>
      <c r="L2102" s="20"/>
      <c r="M2102" s="20"/>
      <c r="N2102" s="20">
        <v>0</v>
      </c>
      <c r="O2102" s="20">
        <v>0</v>
      </c>
      <c r="P2102" s="20"/>
      <c r="Q2102" s="20">
        <v>0</v>
      </c>
      <c r="R2102" s="20"/>
      <c r="S2102" s="20"/>
      <c r="T2102" s="20"/>
      <c r="U2102" s="20"/>
      <c r="V2102" s="20"/>
      <c r="W2102" s="20"/>
      <c r="X2102" s="20"/>
      <c r="Y2102" s="20"/>
      <c r="Z2102" s="20"/>
      <c r="AA2102" s="20"/>
      <c r="AB2102" s="20">
        <v>0</v>
      </c>
      <c r="AC2102" s="20"/>
      <c r="AD2102" s="20"/>
      <c r="AE2102" s="20"/>
      <c r="AF2102" s="20"/>
      <c r="AG2102" s="20"/>
      <c r="AH2102" s="20"/>
      <c r="AI2102" s="20" t="str">
        <f t="shared" ref="AI2102:AI2123" si="196">IF(H2102=I2102+L2102+M2102+N2102+O2102+P2102+Q2102+R2102+S2102+T2102+U2102+V2102+W2102+X2102+Y2102+Z2102+AA2102+AB2102+AC2102+AD2102+AE2102+AF2102+AG2102,"проверка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102" s="21" t="b">
        <f t="shared" ref="AJ2102:AJ2123" si="197">IF(OR(J2102&gt;I2102,K2102&gt;I2102),TRUE,FALSE)</f>
        <v>0</v>
      </c>
    </row>
    <row r="2103" spans="1:36" hidden="1" x14ac:dyDescent="0.25">
      <c r="A2103" s="20" t="s">
        <v>579</v>
      </c>
      <c r="B2103" s="20" t="s">
        <v>34</v>
      </c>
      <c r="C2103" s="20" t="s">
        <v>35</v>
      </c>
      <c r="D2103" s="20" t="s">
        <v>55</v>
      </c>
      <c r="E2103" s="20" t="str">
        <f>VLOOKUP(D2103,'Коды программ'!$A$2:$B$578,2,FALSE)</f>
        <v>Организация перевозок и управление на транспорте (по видам)</v>
      </c>
      <c r="F2103" s="20" t="s">
        <v>4</v>
      </c>
      <c r="G2103" s="20" t="s">
        <v>43</v>
      </c>
      <c r="H2103" s="20">
        <v>0</v>
      </c>
      <c r="I2103" s="20">
        <v>0</v>
      </c>
      <c r="J2103" s="20">
        <v>0</v>
      </c>
      <c r="K2103" s="20"/>
      <c r="L2103" s="20"/>
      <c r="M2103" s="20"/>
      <c r="N2103" s="20">
        <v>0</v>
      </c>
      <c r="O2103" s="20">
        <v>0</v>
      </c>
      <c r="P2103" s="20"/>
      <c r="Q2103" s="20">
        <v>0</v>
      </c>
      <c r="R2103" s="20"/>
      <c r="S2103" s="20"/>
      <c r="T2103" s="20"/>
      <c r="U2103" s="20"/>
      <c r="V2103" s="20"/>
      <c r="W2103" s="20"/>
      <c r="X2103" s="20"/>
      <c r="Y2103" s="20"/>
      <c r="Z2103" s="20"/>
      <c r="AA2103" s="20"/>
      <c r="AB2103" s="20">
        <v>0</v>
      </c>
      <c r="AC2103" s="20"/>
      <c r="AD2103" s="20"/>
      <c r="AE2103" s="20"/>
      <c r="AF2103" s="20"/>
      <c r="AG2103" s="20"/>
      <c r="AH2103" s="20"/>
      <c r="AI2103" s="20" t="str">
        <f t="shared" si="196"/>
        <v>проверка пройдена</v>
      </c>
      <c r="AJ2103" s="21" t="b">
        <f t="shared" si="197"/>
        <v>0</v>
      </c>
    </row>
    <row r="2104" spans="1:36" x14ac:dyDescent="0.25">
      <c r="A2104" s="20" t="s">
        <v>579</v>
      </c>
      <c r="B2104" s="20" t="s">
        <v>34</v>
      </c>
      <c r="C2104" s="20" t="s">
        <v>35</v>
      </c>
      <c r="D2104" s="20" t="s">
        <v>145</v>
      </c>
      <c r="E2104" s="20" t="str">
        <f>VLOOKUP(D2104,'Коды программ'!$A$2:$B$578,2,FALSE)</f>
        <v>Механизация сельского хозяйства</v>
      </c>
      <c r="F2104" s="20" t="s">
        <v>0</v>
      </c>
      <c r="G2104" s="20" t="s">
        <v>38</v>
      </c>
      <c r="H2104" s="20">
        <v>24</v>
      </c>
      <c r="I2104" s="20">
        <v>11</v>
      </c>
      <c r="J2104" s="20">
        <v>7</v>
      </c>
      <c r="K2104" s="20"/>
      <c r="L2104" s="20"/>
      <c r="M2104" s="20"/>
      <c r="N2104" s="20">
        <v>11</v>
      </c>
      <c r="O2104" s="20"/>
      <c r="P2104" s="20"/>
      <c r="Q2104" s="20"/>
      <c r="R2104" s="20"/>
      <c r="S2104" s="20"/>
      <c r="T2104" s="20"/>
      <c r="U2104" s="20"/>
      <c r="V2104" s="20"/>
      <c r="W2104" s="20"/>
      <c r="X2104" s="20"/>
      <c r="Y2104" s="20"/>
      <c r="Z2104" s="20"/>
      <c r="AA2104" s="20"/>
      <c r="AB2104" s="20">
        <v>2</v>
      </c>
      <c r="AC2104" s="20"/>
      <c r="AD2104" s="20"/>
      <c r="AE2104" s="20"/>
      <c r="AF2104" s="20"/>
      <c r="AG2104" s="20"/>
      <c r="AH2104" s="20">
        <v>2</v>
      </c>
      <c r="AI2104" s="20" t="str">
        <f t="shared" si="196"/>
        <v>проверка пройдена</v>
      </c>
      <c r="AJ2104" s="21" t="b">
        <f t="shared" si="197"/>
        <v>0</v>
      </c>
    </row>
    <row r="2105" spans="1:36" hidden="1" x14ac:dyDescent="0.25">
      <c r="A2105" s="20" t="s">
        <v>579</v>
      </c>
      <c r="B2105" s="20" t="s">
        <v>34</v>
      </c>
      <c r="C2105" s="20" t="s">
        <v>35</v>
      </c>
      <c r="D2105" s="20" t="s">
        <v>145</v>
      </c>
      <c r="E2105" s="20" t="str">
        <f>VLOOKUP(D2105,'Коды программ'!$A$2:$B$578,2,FALSE)</f>
        <v>Механизация сельского хозяйства</v>
      </c>
      <c r="F2105" s="20" t="s">
        <v>1</v>
      </c>
      <c r="G2105" s="20" t="s">
        <v>40</v>
      </c>
      <c r="H2105" s="20">
        <v>0</v>
      </c>
      <c r="I2105" s="20">
        <v>0</v>
      </c>
      <c r="J2105" s="20">
        <v>0</v>
      </c>
      <c r="K2105" s="20"/>
      <c r="L2105" s="20"/>
      <c r="M2105" s="20"/>
      <c r="N2105" s="20">
        <v>0</v>
      </c>
      <c r="O2105" s="20"/>
      <c r="P2105" s="20"/>
      <c r="Q2105" s="20"/>
      <c r="R2105" s="20"/>
      <c r="S2105" s="20"/>
      <c r="T2105" s="20"/>
      <c r="U2105" s="20"/>
      <c r="V2105" s="20"/>
      <c r="W2105" s="20"/>
      <c r="X2105" s="20"/>
      <c r="Y2105" s="20"/>
      <c r="Z2105" s="20"/>
      <c r="AA2105" s="20"/>
      <c r="AB2105" s="20">
        <v>0</v>
      </c>
      <c r="AC2105" s="20"/>
      <c r="AD2105" s="20"/>
      <c r="AE2105" s="20"/>
      <c r="AF2105" s="20"/>
      <c r="AG2105" s="20"/>
      <c r="AH2105" s="20"/>
      <c r="AI2105" s="20" t="str">
        <f t="shared" si="196"/>
        <v>проверка пройдена</v>
      </c>
      <c r="AJ2105" s="21" t="b">
        <f t="shared" si="197"/>
        <v>0</v>
      </c>
    </row>
    <row r="2106" spans="1:36" hidden="1" x14ac:dyDescent="0.25">
      <c r="A2106" s="20" t="s">
        <v>579</v>
      </c>
      <c r="B2106" s="20" t="s">
        <v>34</v>
      </c>
      <c r="C2106" s="20" t="s">
        <v>35</v>
      </c>
      <c r="D2106" s="20" t="s">
        <v>145</v>
      </c>
      <c r="E2106" s="20" t="str">
        <f>VLOOKUP(D2106,'Коды программ'!$A$2:$B$578,2,FALSE)</f>
        <v>Механизация сельского хозяйства</v>
      </c>
      <c r="F2106" s="20" t="s">
        <v>2</v>
      </c>
      <c r="G2106" s="20" t="s">
        <v>41</v>
      </c>
      <c r="H2106" s="20">
        <v>0</v>
      </c>
      <c r="I2106" s="20">
        <v>0</v>
      </c>
      <c r="J2106" s="20">
        <v>0</v>
      </c>
      <c r="K2106" s="20"/>
      <c r="L2106" s="20"/>
      <c r="M2106" s="20"/>
      <c r="N2106" s="20">
        <v>0</v>
      </c>
      <c r="O2106" s="20"/>
      <c r="P2106" s="20"/>
      <c r="Q2106" s="20"/>
      <c r="R2106" s="20"/>
      <c r="S2106" s="20"/>
      <c r="T2106" s="20"/>
      <c r="U2106" s="20"/>
      <c r="V2106" s="20"/>
      <c r="W2106" s="20"/>
      <c r="X2106" s="20"/>
      <c r="Y2106" s="20"/>
      <c r="Z2106" s="20"/>
      <c r="AA2106" s="20"/>
      <c r="AB2106" s="20">
        <v>0</v>
      </c>
      <c r="AC2106" s="20"/>
      <c r="AD2106" s="20"/>
      <c r="AE2106" s="20"/>
      <c r="AF2106" s="20"/>
      <c r="AG2106" s="20"/>
      <c r="AH2106" s="20"/>
      <c r="AI2106" s="20" t="str">
        <f t="shared" si="196"/>
        <v>проверка пройдена</v>
      </c>
      <c r="AJ2106" s="21" t="b">
        <f t="shared" si="197"/>
        <v>0</v>
      </c>
    </row>
    <row r="2107" spans="1:36" hidden="1" x14ac:dyDescent="0.25">
      <c r="A2107" s="20" t="s">
        <v>579</v>
      </c>
      <c r="B2107" s="20" t="s">
        <v>34</v>
      </c>
      <c r="C2107" s="20" t="s">
        <v>35</v>
      </c>
      <c r="D2107" s="20" t="s">
        <v>145</v>
      </c>
      <c r="E2107" s="20" t="str">
        <f>VLOOKUP(D2107,'Коды программ'!$A$2:$B$578,2,FALSE)</f>
        <v>Механизация сельского хозяйства</v>
      </c>
      <c r="F2107" s="20" t="s">
        <v>3</v>
      </c>
      <c r="G2107" s="20" t="s">
        <v>42</v>
      </c>
      <c r="H2107" s="20">
        <v>0</v>
      </c>
      <c r="I2107" s="20">
        <v>0</v>
      </c>
      <c r="J2107" s="20">
        <v>0</v>
      </c>
      <c r="K2107" s="20"/>
      <c r="L2107" s="20"/>
      <c r="M2107" s="20"/>
      <c r="N2107" s="20">
        <v>0</v>
      </c>
      <c r="O2107" s="20"/>
      <c r="P2107" s="20"/>
      <c r="Q2107" s="20"/>
      <c r="R2107" s="20"/>
      <c r="S2107" s="20"/>
      <c r="T2107" s="20"/>
      <c r="U2107" s="20"/>
      <c r="V2107" s="20"/>
      <c r="W2107" s="20"/>
      <c r="X2107" s="20"/>
      <c r="Y2107" s="20"/>
      <c r="Z2107" s="20"/>
      <c r="AA2107" s="20"/>
      <c r="AB2107" s="20">
        <v>0</v>
      </c>
      <c r="AC2107" s="20"/>
      <c r="AD2107" s="20"/>
      <c r="AE2107" s="20"/>
      <c r="AF2107" s="20"/>
      <c r="AG2107" s="20"/>
      <c r="AH2107" s="20"/>
      <c r="AI2107" s="20" t="str">
        <f t="shared" si="196"/>
        <v>проверка пройдена</v>
      </c>
      <c r="AJ2107" s="21" t="b">
        <f t="shared" si="197"/>
        <v>0</v>
      </c>
    </row>
    <row r="2108" spans="1:36" hidden="1" x14ac:dyDescent="0.25">
      <c r="A2108" s="20" t="s">
        <v>579</v>
      </c>
      <c r="B2108" s="20" t="s">
        <v>34</v>
      </c>
      <c r="C2108" s="20" t="s">
        <v>35</v>
      </c>
      <c r="D2108" s="20" t="s">
        <v>145</v>
      </c>
      <c r="E2108" s="20" t="str">
        <f>VLOOKUP(D2108,'Коды программ'!$A$2:$B$578,2,FALSE)</f>
        <v>Механизация сельского хозяйства</v>
      </c>
      <c r="F2108" s="20" t="s">
        <v>4</v>
      </c>
      <c r="G2108" s="20" t="s">
        <v>43</v>
      </c>
      <c r="H2108" s="20">
        <v>0</v>
      </c>
      <c r="I2108" s="20">
        <v>0</v>
      </c>
      <c r="J2108" s="20">
        <v>0</v>
      </c>
      <c r="K2108" s="20"/>
      <c r="L2108" s="20"/>
      <c r="M2108" s="20"/>
      <c r="N2108" s="20">
        <v>0</v>
      </c>
      <c r="O2108" s="20"/>
      <c r="P2108" s="20"/>
      <c r="Q2108" s="20"/>
      <c r="R2108" s="20"/>
      <c r="S2108" s="20"/>
      <c r="T2108" s="20"/>
      <c r="U2108" s="20"/>
      <c r="V2108" s="20"/>
      <c r="W2108" s="20"/>
      <c r="X2108" s="20"/>
      <c r="Y2108" s="20"/>
      <c r="Z2108" s="20"/>
      <c r="AA2108" s="20"/>
      <c r="AB2108" s="20">
        <v>0</v>
      </c>
      <c r="AC2108" s="20"/>
      <c r="AD2108" s="20"/>
      <c r="AE2108" s="20"/>
      <c r="AF2108" s="20"/>
      <c r="AG2108" s="20"/>
      <c r="AH2108" s="20"/>
      <c r="AI2108" s="20" t="str">
        <f t="shared" si="196"/>
        <v>проверка пройдена</v>
      </c>
      <c r="AJ2108" s="21" t="b">
        <f t="shared" si="197"/>
        <v>0</v>
      </c>
    </row>
    <row r="2109" spans="1:36" x14ac:dyDescent="0.25">
      <c r="A2109" s="20" t="s">
        <v>579</v>
      </c>
      <c r="B2109" s="20" t="s">
        <v>34</v>
      </c>
      <c r="C2109" s="20" t="s">
        <v>35</v>
      </c>
      <c r="D2109" s="20" t="s">
        <v>57</v>
      </c>
      <c r="E2109" s="20" t="str">
        <f>VLOOKUP(D2109,'Коды программ'!$A$2:$B$578,2,FALSE)</f>
        <v>Техническое обслуживание и ремонт автомобильного транспорта</v>
      </c>
      <c r="F2109" s="20" t="s">
        <v>0</v>
      </c>
      <c r="G2109" s="20" t="s">
        <v>38</v>
      </c>
      <c r="H2109" s="20">
        <v>40</v>
      </c>
      <c r="I2109" s="20">
        <v>21</v>
      </c>
      <c r="J2109" s="20">
        <v>12</v>
      </c>
      <c r="K2109" s="20"/>
      <c r="L2109" s="20"/>
      <c r="M2109" s="20"/>
      <c r="N2109" s="20">
        <v>12</v>
      </c>
      <c r="O2109" s="20">
        <v>3</v>
      </c>
      <c r="P2109" s="20"/>
      <c r="Q2109" s="20"/>
      <c r="R2109" s="20"/>
      <c r="S2109" s="20"/>
      <c r="T2109" s="20"/>
      <c r="U2109" s="20"/>
      <c r="V2109" s="20"/>
      <c r="W2109" s="20"/>
      <c r="X2109" s="20"/>
      <c r="Y2109" s="20"/>
      <c r="Z2109" s="20"/>
      <c r="AA2109" s="20"/>
      <c r="AB2109" s="20">
        <v>4</v>
      </c>
      <c r="AC2109" s="20"/>
      <c r="AD2109" s="20"/>
      <c r="AE2109" s="20"/>
      <c r="AF2109" s="20"/>
      <c r="AG2109" s="20"/>
      <c r="AH2109" s="20">
        <v>7</v>
      </c>
      <c r="AI2109" s="20" t="str">
        <f t="shared" si="196"/>
        <v>проверка пройдена</v>
      </c>
      <c r="AJ2109" s="21" t="b">
        <f t="shared" si="197"/>
        <v>0</v>
      </c>
    </row>
    <row r="2110" spans="1:36" hidden="1" x14ac:dyDescent="0.25">
      <c r="A2110" s="20" t="s">
        <v>579</v>
      </c>
      <c r="B2110" s="20" t="s">
        <v>34</v>
      </c>
      <c r="C2110" s="20" t="s">
        <v>35</v>
      </c>
      <c r="D2110" s="20" t="s">
        <v>57</v>
      </c>
      <c r="E2110" s="20" t="str">
        <f>VLOOKUP(D2110,'Коды программ'!$A$2:$B$578,2,FALSE)</f>
        <v>Техническое обслуживание и ремонт автомобильного транспорта</v>
      </c>
      <c r="F2110" s="20" t="s">
        <v>1</v>
      </c>
      <c r="G2110" s="20" t="s">
        <v>40</v>
      </c>
      <c r="H2110" s="20">
        <v>0</v>
      </c>
      <c r="I2110" s="20">
        <v>0</v>
      </c>
      <c r="J2110" s="20">
        <v>0</v>
      </c>
      <c r="K2110" s="20"/>
      <c r="L2110" s="20"/>
      <c r="M2110" s="20"/>
      <c r="N2110" s="20">
        <v>0</v>
      </c>
      <c r="O2110" s="20">
        <v>0</v>
      </c>
      <c r="P2110" s="20"/>
      <c r="Q2110" s="20"/>
      <c r="R2110" s="20"/>
      <c r="S2110" s="20"/>
      <c r="T2110" s="20"/>
      <c r="U2110" s="20"/>
      <c r="V2110" s="20"/>
      <c r="W2110" s="20"/>
      <c r="X2110" s="20"/>
      <c r="Y2110" s="20"/>
      <c r="Z2110" s="20"/>
      <c r="AA2110" s="20"/>
      <c r="AB2110" s="20">
        <v>0</v>
      </c>
      <c r="AC2110" s="20"/>
      <c r="AD2110" s="20"/>
      <c r="AE2110" s="20"/>
      <c r="AF2110" s="20"/>
      <c r="AG2110" s="20"/>
      <c r="AH2110" s="20"/>
      <c r="AI2110" s="20" t="str">
        <f t="shared" si="196"/>
        <v>проверка пройдена</v>
      </c>
      <c r="AJ2110" s="21" t="b">
        <f t="shared" si="197"/>
        <v>0</v>
      </c>
    </row>
    <row r="2111" spans="1:36" hidden="1" x14ac:dyDescent="0.25">
      <c r="A2111" s="20" t="s">
        <v>579</v>
      </c>
      <c r="B2111" s="20" t="s">
        <v>34</v>
      </c>
      <c r="C2111" s="20" t="s">
        <v>35</v>
      </c>
      <c r="D2111" s="20" t="s">
        <v>57</v>
      </c>
      <c r="E2111" s="20" t="str">
        <f>VLOOKUP(D2111,'Коды программ'!$A$2:$B$578,2,FALSE)</f>
        <v>Техническое обслуживание и ремонт автомобильного транспорта</v>
      </c>
      <c r="F2111" s="20" t="s">
        <v>2</v>
      </c>
      <c r="G2111" s="20" t="s">
        <v>41</v>
      </c>
      <c r="H2111" s="20">
        <v>0</v>
      </c>
      <c r="I2111" s="20">
        <v>0</v>
      </c>
      <c r="J2111" s="20">
        <v>0</v>
      </c>
      <c r="K2111" s="20"/>
      <c r="L2111" s="20"/>
      <c r="M2111" s="20"/>
      <c r="N2111" s="20">
        <v>0</v>
      </c>
      <c r="O2111" s="20">
        <v>0</v>
      </c>
      <c r="P2111" s="20"/>
      <c r="Q2111" s="20"/>
      <c r="R2111" s="20"/>
      <c r="S2111" s="20"/>
      <c r="T2111" s="20"/>
      <c r="U2111" s="20"/>
      <c r="V2111" s="20"/>
      <c r="W2111" s="20"/>
      <c r="X2111" s="20"/>
      <c r="Y2111" s="20"/>
      <c r="Z2111" s="20"/>
      <c r="AA2111" s="20"/>
      <c r="AB2111" s="20">
        <v>0</v>
      </c>
      <c r="AC2111" s="20"/>
      <c r="AD2111" s="20"/>
      <c r="AE2111" s="20"/>
      <c r="AF2111" s="20"/>
      <c r="AG2111" s="20"/>
      <c r="AH2111" s="20"/>
      <c r="AI2111" s="20" t="str">
        <f t="shared" si="196"/>
        <v>проверка пройдена</v>
      </c>
      <c r="AJ2111" s="21" t="b">
        <f t="shared" si="197"/>
        <v>0</v>
      </c>
    </row>
    <row r="2112" spans="1:36" hidden="1" x14ac:dyDescent="0.25">
      <c r="A2112" s="20" t="s">
        <v>579</v>
      </c>
      <c r="B2112" s="20" t="s">
        <v>34</v>
      </c>
      <c r="C2112" s="20" t="s">
        <v>35</v>
      </c>
      <c r="D2112" s="20" t="s">
        <v>57</v>
      </c>
      <c r="E2112" s="20" t="str">
        <f>VLOOKUP(D2112,'Коды программ'!$A$2:$B$578,2,FALSE)</f>
        <v>Техническое обслуживание и ремонт автомобильного транспорта</v>
      </c>
      <c r="F2112" s="20" t="s">
        <v>3</v>
      </c>
      <c r="G2112" s="20" t="s">
        <v>42</v>
      </c>
      <c r="H2112" s="20">
        <v>0</v>
      </c>
      <c r="I2112" s="20">
        <v>0</v>
      </c>
      <c r="J2112" s="20">
        <v>0</v>
      </c>
      <c r="K2112" s="20"/>
      <c r="L2112" s="20"/>
      <c r="M2112" s="20"/>
      <c r="N2112" s="20">
        <v>0</v>
      </c>
      <c r="O2112" s="20">
        <v>0</v>
      </c>
      <c r="P2112" s="20"/>
      <c r="Q2112" s="20"/>
      <c r="R2112" s="20"/>
      <c r="S2112" s="20"/>
      <c r="T2112" s="20"/>
      <c r="U2112" s="20"/>
      <c r="V2112" s="20"/>
      <c r="W2112" s="20"/>
      <c r="X2112" s="20"/>
      <c r="Y2112" s="20"/>
      <c r="Z2112" s="20"/>
      <c r="AA2112" s="20"/>
      <c r="AB2112" s="20">
        <v>0</v>
      </c>
      <c r="AC2112" s="20"/>
      <c r="AD2112" s="20"/>
      <c r="AE2112" s="20"/>
      <c r="AF2112" s="20"/>
      <c r="AG2112" s="20"/>
      <c r="AH2112" s="20"/>
      <c r="AI2112" s="20" t="str">
        <f t="shared" si="196"/>
        <v>проверка пройдена</v>
      </c>
      <c r="AJ2112" s="21" t="b">
        <f t="shared" si="197"/>
        <v>0</v>
      </c>
    </row>
    <row r="2113" spans="1:36" hidden="1" x14ac:dyDescent="0.25">
      <c r="A2113" s="20" t="s">
        <v>579</v>
      </c>
      <c r="B2113" s="20" t="s">
        <v>34</v>
      </c>
      <c r="C2113" s="20" t="s">
        <v>35</v>
      </c>
      <c r="D2113" s="20" t="s">
        <v>57</v>
      </c>
      <c r="E2113" s="20" t="str">
        <f>VLOOKUP(D2113,'Коды программ'!$A$2:$B$578,2,FALSE)</f>
        <v>Техническое обслуживание и ремонт автомобильного транспорта</v>
      </c>
      <c r="F2113" s="20" t="s">
        <v>4</v>
      </c>
      <c r="G2113" s="20" t="s">
        <v>43</v>
      </c>
      <c r="H2113" s="20">
        <v>0</v>
      </c>
      <c r="I2113" s="20">
        <v>0</v>
      </c>
      <c r="J2113" s="20">
        <v>0</v>
      </c>
      <c r="K2113" s="20"/>
      <c r="L2113" s="20"/>
      <c r="M2113" s="20"/>
      <c r="N2113" s="20">
        <v>0</v>
      </c>
      <c r="O2113" s="20">
        <v>0</v>
      </c>
      <c r="P2113" s="20"/>
      <c r="Q2113" s="20"/>
      <c r="R2113" s="20"/>
      <c r="S2113" s="20"/>
      <c r="T2113" s="20"/>
      <c r="U2113" s="20"/>
      <c r="V2113" s="20"/>
      <c r="W2113" s="20"/>
      <c r="X2113" s="20"/>
      <c r="Y2113" s="20"/>
      <c r="Z2113" s="20"/>
      <c r="AA2113" s="20"/>
      <c r="AB2113" s="20">
        <v>0</v>
      </c>
      <c r="AC2113" s="20"/>
      <c r="AD2113" s="20"/>
      <c r="AE2113" s="20"/>
      <c r="AF2113" s="20"/>
      <c r="AG2113" s="20"/>
      <c r="AH2113" s="20"/>
      <c r="AI2113" s="20" t="str">
        <f t="shared" si="196"/>
        <v>проверка пройдена</v>
      </c>
      <c r="AJ2113" s="21" t="b">
        <f t="shared" si="197"/>
        <v>0</v>
      </c>
    </row>
    <row r="2114" spans="1:36" x14ac:dyDescent="0.25">
      <c r="A2114" s="20" t="s">
        <v>579</v>
      </c>
      <c r="B2114" s="20" t="s">
        <v>34</v>
      </c>
      <c r="C2114" s="20" t="s">
        <v>35</v>
      </c>
      <c r="D2114" s="20" t="s">
        <v>79</v>
      </c>
      <c r="E2114" s="20" t="str">
        <f>VLOOKUP(D2114,'Коды программ'!$A$2:$B$578,2,FALSE)</f>
        <v>Экономика и бухгалтерский учет (по отраслям)</v>
      </c>
      <c r="F2114" s="20" t="s">
        <v>0</v>
      </c>
      <c r="G2114" s="20" t="s">
        <v>38</v>
      </c>
      <c r="H2114" s="20">
        <v>17</v>
      </c>
      <c r="I2114" s="20">
        <v>3</v>
      </c>
      <c r="J2114" s="20">
        <v>1</v>
      </c>
      <c r="K2114" s="20"/>
      <c r="L2114" s="20"/>
      <c r="M2114" s="20"/>
      <c r="N2114" s="20">
        <v>12</v>
      </c>
      <c r="O2114" s="20"/>
      <c r="P2114" s="20"/>
      <c r="Q2114" s="20"/>
      <c r="R2114" s="20"/>
      <c r="S2114" s="20"/>
      <c r="T2114" s="20"/>
      <c r="U2114" s="20"/>
      <c r="V2114" s="20"/>
      <c r="W2114" s="20"/>
      <c r="X2114" s="20"/>
      <c r="Y2114" s="20"/>
      <c r="Z2114" s="20"/>
      <c r="AA2114" s="20"/>
      <c r="AB2114" s="20"/>
      <c r="AC2114" s="20"/>
      <c r="AD2114" s="20"/>
      <c r="AE2114" s="20"/>
      <c r="AF2114" s="20">
        <v>2</v>
      </c>
      <c r="AG2114" s="20"/>
      <c r="AH2114" s="20">
        <v>2</v>
      </c>
      <c r="AI2114" s="20" t="str">
        <f t="shared" si="196"/>
        <v>проверка пройдена</v>
      </c>
      <c r="AJ2114" s="21" t="b">
        <f t="shared" si="197"/>
        <v>0</v>
      </c>
    </row>
    <row r="2115" spans="1:36" hidden="1" x14ac:dyDescent="0.25">
      <c r="A2115" s="20" t="s">
        <v>579</v>
      </c>
      <c r="B2115" s="20" t="s">
        <v>34</v>
      </c>
      <c r="C2115" s="20" t="s">
        <v>35</v>
      </c>
      <c r="D2115" s="20" t="s">
        <v>79</v>
      </c>
      <c r="E2115" s="20" t="str">
        <f>VLOOKUP(D2115,'Коды программ'!$A$2:$B$578,2,FALSE)</f>
        <v>Экономика и бухгалтерский учет (по отраслям)</v>
      </c>
      <c r="F2115" s="20" t="s">
        <v>1</v>
      </c>
      <c r="G2115" s="20" t="s">
        <v>40</v>
      </c>
      <c r="H2115" s="20">
        <v>0</v>
      </c>
      <c r="I2115" s="20">
        <v>0</v>
      </c>
      <c r="J2115" s="20">
        <v>0</v>
      </c>
      <c r="K2115" s="20"/>
      <c r="L2115" s="20"/>
      <c r="M2115" s="20"/>
      <c r="N2115" s="20">
        <v>0</v>
      </c>
      <c r="O2115" s="20"/>
      <c r="P2115" s="20"/>
      <c r="Q2115" s="20"/>
      <c r="R2115" s="20"/>
      <c r="S2115" s="20"/>
      <c r="T2115" s="20"/>
      <c r="U2115" s="20"/>
      <c r="V2115" s="20"/>
      <c r="W2115" s="20"/>
      <c r="X2115" s="20"/>
      <c r="Y2115" s="20"/>
      <c r="Z2115" s="20"/>
      <c r="AA2115" s="20"/>
      <c r="AB2115" s="20"/>
      <c r="AC2115" s="20"/>
      <c r="AD2115" s="20"/>
      <c r="AE2115" s="20"/>
      <c r="AF2115" s="20">
        <v>0</v>
      </c>
      <c r="AG2115" s="20"/>
      <c r="AH2115" s="20"/>
      <c r="AI2115" s="20" t="str">
        <f t="shared" si="196"/>
        <v>проверка пройдена</v>
      </c>
      <c r="AJ2115" s="21" t="b">
        <f t="shared" si="197"/>
        <v>0</v>
      </c>
    </row>
    <row r="2116" spans="1:36" hidden="1" x14ac:dyDescent="0.25">
      <c r="A2116" s="20" t="s">
        <v>579</v>
      </c>
      <c r="B2116" s="20" t="s">
        <v>34</v>
      </c>
      <c r="C2116" s="20" t="s">
        <v>35</v>
      </c>
      <c r="D2116" s="20" t="s">
        <v>79</v>
      </c>
      <c r="E2116" s="20" t="str">
        <f>VLOOKUP(D2116,'Коды программ'!$A$2:$B$578,2,FALSE)</f>
        <v>Экономика и бухгалтерский учет (по отраслям)</v>
      </c>
      <c r="F2116" s="20" t="s">
        <v>2</v>
      </c>
      <c r="G2116" s="20" t="s">
        <v>41</v>
      </c>
      <c r="H2116" s="20">
        <v>0</v>
      </c>
      <c r="I2116" s="20">
        <v>0</v>
      </c>
      <c r="J2116" s="20">
        <v>0</v>
      </c>
      <c r="K2116" s="20"/>
      <c r="L2116" s="20"/>
      <c r="M2116" s="20"/>
      <c r="N2116" s="20">
        <v>0</v>
      </c>
      <c r="O2116" s="20"/>
      <c r="P2116" s="20"/>
      <c r="Q2116" s="20"/>
      <c r="R2116" s="20"/>
      <c r="S2116" s="20"/>
      <c r="T2116" s="20"/>
      <c r="U2116" s="20"/>
      <c r="V2116" s="20"/>
      <c r="W2116" s="20"/>
      <c r="X2116" s="20"/>
      <c r="Y2116" s="20"/>
      <c r="Z2116" s="20"/>
      <c r="AA2116" s="20"/>
      <c r="AB2116" s="20"/>
      <c r="AC2116" s="20"/>
      <c r="AD2116" s="20"/>
      <c r="AE2116" s="20"/>
      <c r="AF2116" s="20">
        <v>0</v>
      </c>
      <c r="AG2116" s="20"/>
      <c r="AH2116" s="20"/>
      <c r="AI2116" s="20" t="str">
        <f t="shared" si="196"/>
        <v>проверка пройдена</v>
      </c>
      <c r="AJ2116" s="21" t="b">
        <f t="shared" si="197"/>
        <v>0</v>
      </c>
    </row>
    <row r="2117" spans="1:36" hidden="1" x14ac:dyDescent="0.25">
      <c r="A2117" s="20" t="s">
        <v>579</v>
      </c>
      <c r="B2117" s="20" t="s">
        <v>34</v>
      </c>
      <c r="C2117" s="20" t="s">
        <v>35</v>
      </c>
      <c r="D2117" s="20" t="s">
        <v>79</v>
      </c>
      <c r="E2117" s="20" t="str">
        <f>VLOOKUP(D2117,'Коды программ'!$A$2:$B$578,2,FALSE)</f>
        <v>Экономика и бухгалтерский учет (по отраслям)</v>
      </c>
      <c r="F2117" s="20" t="s">
        <v>3</v>
      </c>
      <c r="G2117" s="20" t="s">
        <v>42</v>
      </c>
      <c r="H2117" s="20">
        <v>0</v>
      </c>
      <c r="I2117" s="20">
        <v>0</v>
      </c>
      <c r="J2117" s="20">
        <v>0</v>
      </c>
      <c r="K2117" s="20"/>
      <c r="L2117" s="20"/>
      <c r="M2117" s="20"/>
      <c r="N2117" s="20">
        <v>0</v>
      </c>
      <c r="O2117" s="20"/>
      <c r="P2117" s="20"/>
      <c r="Q2117" s="20"/>
      <c r="R2117" s="20"/>
      <c r="S2117" s="20"/>
      <c r="T2117" s="20"/>
      <c r="U2117" s="20"/>
      <c r="V2117" s="20"/>
      <c r="W2117" s="20"/>
      <c r="X2117" s="20"/>
      <c r="Y2117" s="20"/>
      <c r="Z2117" s="20"/>
      <c r="AA2117" s="20"/>
      <c r="AB2117" s="20"/>
      <c r="AC2117" s="20"/>
      <c r="AD2117" s="20"/>
      <c r="AE2117" s="20"/>
      <c r="AF2117" s="20">
        <v>0</v>
      </c>
      <c r="AG2117" s="20"/>
      <c r="AH2117" s="20"/>
      <c r="AI2117" s="20" t="str">
        <f t="shared" si="196"/>
        <v>проверка пройдена</v>
      </c>
      <c r="AJ2117" s="21" t="b">
        <f t="shared" si="197"/>
        <v>0</v>
      </c>
    </row>
    <row r="2118" spans="1:36" hidden="1" x14ac:dyDescent="0.25">
      <c r="A2118" s="20" t="s">
        <v>579</v>
      </c>
      <c r="B2118" s="20" t="s">
        <v>34</v>
      </c>
      <c r="C2118" s="20" t="s">
        <v>35</v>
      </c>
      <c r="D2118" s="20" t="s">
        <v>79</v>
      </c>
      <c r="E2118" s="20" t="str">
        <f>VLOOKUP(D2118,'Коды программ'!$A$2:$B$578,2,FALSE)</f>
        <v>Экономика и бухгалтерский учет (по отраслям)</v>
      </c>
      <c r="F2118" s="20" t="s">
        <v>4</v>
      </c>
      <c r="G2118" s="20" t="s">
        <v>43</v>
      </c>
      <c r="H2118" s="20">
        <v>0</v>
      </c>
      <c r="I2118" s="20">
        <v>0</v>
      </c>
      <c r="J2118" s="20">
        <v>0</v>
      </c>
      <c r="K2118" s="20"/>
      <c r="L2118" s="20"/>
      <c r="M2118" s="20"/>
      <c r="N2118" s="20">
        <v>0</v>
      </c>
      <c r="O2118" s="20"/>
      <c r="P2118" s="20"/>
      <c r="Q2118" s="20"/>
      <c r="R2118" s="20"/>
      <c r="S2118" s="20"/>
      <c r="T2118" s="20"/>
      <c r="U2118" s="20"/>
      <c r="V2118" s="20"/>
      <c r="W2118" s="20"/>
      <c r="X2118" s="20"/>
      <c r="Y2118" s="20"/>
      <c r="Z2118" s="20"/>
      <c r="AA2118" s="20"/>
      <c r="AB2118" s="20"/>
      <c r="AC2118" s="20"/>
      <c r="AD2118" s="20"/>
      <c r="AE2118" s="20"/>
      <c r="AF2118" s="20">
        <v>0</v>
      </c>
      <c r="AG2118" s="20"/>
      <c r="AH2118" s="20"/>
      <c r="AI2118" s="20" t="str">
        <f t="shared" si="196"/>
        <v>проверка пройдена</v>
      </c>
      <c r="AJ2118" s="21" t="b">
        <f t="shared" si="197"/>
        <v>0</v>
      </c>
    </row>
    <row r="2119" spans="1:36" x14ac:dyDescent="0.25">
      <c r="A2119" s="20" t="s">
        <v>579</v>
      </c>
      <c r="B2119" s="20" t="s">
        <v>34</v>
      </c>
      <c r="C2119" s="20" t="s">
        <v>35</v>
      </c>
      <c r="D2119" s="20" t="s">
        <v>465</v>
      </c>
      <c r="E2119" s="20" t="str">
        <f>VLOOKUP(D2119,'Коды программ'!$A$2:$B$578,2,FALSE)</f>
        <v>Флористика</v>
      </c>
      <c r="F2119" s="20" t="s">
        <v>0</v>
      </c>
      <c r="G2119" s="20" t="s">
        <v>38</v>
      </c>
      <c r="H2119" s="20">
        <v>10</v>
      </c>
      <c r="I2119" s="20">
        <v>1</v>
      </c>
      <c r="J2119" s="20"/>
      <c r="K2119" s="20"/>
      <c r="L2119" s="20"/>
      <c r="M2119" s="20"/>
      <c r="N2119" s="20">
        <v>7</v>
      </c>
      <c r="O2119" s="20"/>
      <c r="P2119" s="20"/>
      <c r="Q2119" s="20">
        <v>2</v>
      </c>
      <c r="R2119" s="20"/>
      <c r="S2119" s="20"/>
      <c r="T2119" s="20"/>
      <c r="U2119" s="20"/>
      <c r="V2119" s="20"/>
      <c r="W2119" s="20"/>
      <c r="X2119" s="20"/>
      <c r="Y2119" s="20"/>
      <c r="Z2119" s="20"/>
      <c r="AA2119" s="20"/>
      <c r="AB2119" s="20"/>
      <c r="AC2119" s="20"/>
      <c r="AD2119" s="20"/>
      <c r="AE2119" s="20"/>
      <c r="AF2119" s="20"/>
      <c r="AG2119" s="20"/>
      <c r="AH2119" s="20"/>
      <c r="AI2119" s="20" t="str">
        <f t="shared" si="196"/>
        <v>проверка пройдена</v>
      </c>
      <c r="AJ2119" s="21" t="b">
        <f t="shared" si="197"/>
        <v>0</v>
      </c>
    </row>
    <row r="2120" spans="1:36" hidden="1" x14ac:dyDescent="0.25">
      <c r="A2120" s="20" t="s">
        <v>579</v>
      </c>
      <c r="B2120" s="20" t="s">
        <v>34</v>
      </c>
      <c r="C2120" s="20" t="s">
        <v>35</v>
      </c>
      <c r="D2120" s="20" t="s">
        <v>465</v>
      </c>
      <c r="E2120" s="20" t="str">
        <f>VLOOKUP(D2120,'Коды программ'!$A$2:$B$578,2,FALSE)</f>
        <v>Флористика</v>
      </c>
      <c r="F2120" s="20" t="s">
        <v>1</v>
      </c>
      <c r="G2120" s="20" t="s">
        <v>40</v>
      </c>
      <c r="H2120" s="20">
        <v>0</v>
      </c>
      <c r="I2120" s="20">
        <v>0</v>
      </c>
      <c r="J2120" s="20"/>
      <c r="K2120" s="20"/>
      <c r="L2120" s="20"/>
      <c r="M2120" s="20"/>
      <c r="N2120" s="20">
        <v>0</v>
      </c>
      <c r="O2120" s="20"/>
      <c r="P2120" s="20"/>
      <c r="Q2120" s="20">
        <v>0</v>
      </c>
      <c r="R2120" s="20"/>
      <c r="S2120" s="20"/>
      <c r="T2120" s="20"/>
      <c r="U2120" s="20"/>
      <c r="V2120" s="20"/>
      <c r="W2120" s="20"/>
      <c r="X2120" s="20"/>
      <c r="Y2120" s="20"/>
      <c r="Z2120" s="20"/>
      <c r="AA2120" s="20"/>
      <c r="AB2120" s="20"/>
      <c r="AC2120" s="20"/>
      <c r="AD2120" s="20"/>
      <c r="AE2120" s="20"/>
      <c r="AF2120" s="20"/>
      <c r="AG2120" s="20"/>
      <c r="AH2120" s="20"/>
      <c r="AI2120" s="20" t="str">
        <f t="shared" si="196"/>
        <v>проверка пройдена</v>
      </c>
      <c r="AJ2120" s="21" t="b">
        <f t="shared" si="197"/>
        <v>0</v>
      </c>
    </row>
    <row r="2121" spans="1:36" hidden="1" x14ac:dyDescent="0.25">
      <c r="A2121" s="20" t="s">
        <v>579</v>
      </c>
      <c r="B2121" s="20" t="s">
        <v>34</v>
      </c>
      <c r="C2121" s="20" t="s">
        <v>35</v>
      </c>
      <c r="D2121" s="20" t="s">
        <v>465</v>
      </c>
      <c r="E2121" s="20" t="str">
        <f>VLOOKUP(D2121,'Коды программ'!$A$2:$B$578,2,FALSE)</f>
        <v>Флористика</v>
      </c>
      <c r="F2121" s="20" t="s">
        <v>2</v>
      </c>
      <c r="G2121" s="20" t="s">
        <v>41</v>
      </c>
      <c r="H2121" s="20">
        <v>0</v>
      </c>
      <c r="I2121" s="20">
        <v>0</v>
      </c>
      <c r="J2121" s="20"/>
      <c r="K2121" s="20"/>
      <c r="L2121" s="20"/>
      <c r="M2121" s="20"/>
      <c r="N2121" s="20">
        <v>0</v>
      </c>
      <c r="O2121" s="20"/>
      <c r="P2121" s="20"/>
      <c r="Q2121" s="20">
        <v>0</v>
      </c>
      <c r="R2121" s="20"/>
      <c r="S2121" s="20"/>
      <c r="T2121" s="20"/>
      <c r="U2121" s="20"/>
      <c r="V2121" s="20"/>
      <c r="W2121" s="20"/>
      <c r="X2121" s="20"/>
      <c r="Y2121" s="20"/>
      <c r="Z2121" s="20"/>
      <c r="AA2121" s="20"/>
      <c r="AB2121" s="20"/>
      <c r="AC2121" s="20"/>
      <c r="AD2121" s="20"/>
      <c r="AE2121" s="20"/>
      <c r="AF2121" s="20"/>
      <c r="AG2121" s="20"/>
      <c r="AH2121" s="20"/>
      <c r="AI2121" s="20" t="str">
        <f t="shared" si="196"/>
        <v>проверка пройдена</v>
      </c>
      <c r="AJ2121" s="21" t="b">
        <f t="shared" si="197"/>
        <v>0</v>
      </c>
    </row>
    <row r="2122" spans="1:36" hidden="1" x14ac:dyDescent="0.25">
      <c r="A2122" s="20" t="s">
        <v>579</v>
      </c>
      <c r="B2122" s="20" t="s">
        <v>34</v>
      </c>
      <c r="C2122" s="20" t="s">
        <v>35</v>
      </c>
      <c r="D2122" s="20" t="s">
        <v>465</v>
      </c>
      <c r="E2122" s="20" t="str">
        <f>VLOOKUP(D2122,'Коды программ'!$A$2:$B$578,2,FALSE)</f>
        <v>Флористика</v>
      </c>
      <c r="F2122" s="20" t="s">
        <v>3</v>
      </c>
      <c r="G2122" s="20" t="s">
        <v>42</v>
      </c>
      <c r="H2122" s="20">
        <v>0</v>
      </c>
      <c r="I2122" s="20">
        <v>0</v>
      </c>
      <c r="J2122" s="20"/>
      <c r="K2122" s="20"/>
      <c r="L2122" s="20"/>
      <c r="M2122" s="20"/>
      <c r="N2122" s="20">
        <v>0</v>
      </c>
      <c r="O2122" s="20"/>
      <c r="P2122" s="20"/>
      <c r="Q2122" s="20">
        <v>0</v>
      </c>
      <c r="R2122" s="20"/>
      <c r="S2122" s="20"/>
      <c r="T2122" s="20"/>
      <c r="U2122" s="20"/>
      <c r="V2122" s="20"/>
      <c r="W2122" s="20"/>
      <c r="X2122" s="20"/>
      <c r="Y2122" s="20"/>
      <c r="Z2122" s="20"/>
      <c r="AA2122" s="20"/>
      <c r="AB2122" s="20"/>
      <c r="AC2122" s="20"/>
      <c r="AD2122" s="20"/>
      <c r="AE2122" s="20"/>
      <c r="AF2122" s="20"/>
      <c r="AG2122" s="20"/>
      <c r="AH2122" s="20"/>
      <c r="AI2122" s="20" t="str">
        <f t="shared" si="196"/>
        <v>проверка пройдена</v>
      </c>
      <c r="AJ2122" s="21" t="b">
        <f t="shared" si="197"/>
        <v>0</v>
      </c>
    </row>
    <row r="2123" spans="1:36" hidden="1" x14ac:dyDescent="0.25">
      <c r="A2123" s="20" t="s">
        <v>579</v>
      </c>
      <c r="B2123" s="20" t="s">
        <v>34</v>
      </c>
      <c r="C2123" s="20" t="s">
        <v>35</v>
      </c>
      <c r="D2123" s="20" t="s">
        <v>465</v>
      </c>
      <c r="E2123" s="20" t="str">
        <f>VLOOKUP(D2123,'Коды программ'!$A$2:$B$578,2,FALSE)</f>
        <v>Флористика</v>
      </c>
      <c r="F2123" s="20" t="s">
        <v>4</v>
      </c>
      <c r="G2123" s="20" t="s">
        <v>43</v>
      </c>
      <c r="H2123" s="20">
        <v>0</v>
      </c>
      <c r="I2123" s="20">
        <v>0</v>
      </c>
      <c r="J2123" s="20"/>
      <c r="K2123" s="20"/>
      <c r="L2123" s="20"/>
      <c r="M2123" s="20"/>
      <c r="N2123" s="20">
        <v>0</v>
      </c>
      <c r="O2123" s="20"/>
      <c r="P2123" s="20"/>
      <c r="Q2123" s="20">
        <v>0</v>
      </c>
      <c r="R2123" s="20"/>
      <c r="S2123" s="20"/>
      <c r="T2123" s="20"/>
      <c r="U2123" s="20"/>
      <c r="V2123" s="20"/>
      <c r="W2123" s="20"/>
      <c r="X2123" s="20"/>
      <c r="Y2123" s="20"/>
      <c r="Z2123" s="20"/>
      <c r="AA2123" s="20"/>
      <c r="AB2123" s="20"/>
      <c r="AC2123" s="20"/>
      <c r="AD2123" s="20"/>
      <c r="AE2123" s="20"/>
      <c r="AF2123" s="20"/>
      <c r="AG2123" s="20"/>
      <c r="AH2123" s="20"/>
      <c r="AI2123" s="20" t="str">
        <f t="shared" si="196"/>
        <v>проверка пройдена</v>
      </c>
      <c r="AJ2123" s="21" t="b">
        <f t="shared" si="197"/>
        <v>0</v>
      </c>
    </row>
    <row r="2124" spans="1:36" x14ac:dyDescent="0.25">
      <c r="A2124" s="20" t="s">
        <v>580</v>
      </c>
      <c r="B2124" s="20" t="s">
        <v>34</v>
      </c>
      <c r="C2124" s="20" t="s">
        <v>35</v>
      </c>
      <c r="D2124" s="20" t="s">
        <v>467</v>
      </c>
      <c r="E2124" s="20" t="str">
        <f>VLOOKUP(D2124,'Коды программ'!$A$2:$B$578,2,FALSE)</f>
        <v>Бурение нефтяных и газовых скважин</v>
      </c>
      <c r="F2124" s="20" t="s">
        <v>0</v>
      </c>
      <c r="G2124" s="20" t="s">
        <v>38</v>
      </c>
      <c r="H2124" s="20">
        <v>57</v>
      </c>
      <c r="I2124" s="20">
        <v>38</v>
      </c>
      <c r="J2124" s="20">
        <v>38</v>
      </c>
      <c r="K2124" s="20">
        <v>12</v>
      </c>
      <c r="L2124" s="20"/>
      <c r="M2124" s="20"/>
      <c r="N2124" s="20">
        <v>4</v>
      </c>
      <c r="O2124" s="20">
        <v>15</v>
      </c>
      <c r="P2124" s="20">
        <v>0</v>
      </c>
      <c r="Q2124" s="20">
        <v>0</v>
      </c>
      <c r="R2124" s="20">
        <v>0</v>
      </c>
      <c r="S2124" s="20">
        <v>0</v>
      </c>
      <c r="T2124" s="20">
        <v>0</v>
      </c>
      <c r="U2124" s="20">
        <v>0</v>
      </c>
      <c r="V2124" s="20">
        <v>0</v>
      </c>
      <c r="W2124" s="20">
        <v>0</v>
      </c>
      <c r="X2124" s="20">
        <v>0</v>
      </c>
      <c r="Y2124" s="20">
        <v>0</v>
      </c>
      <c r="Z2124" s="20">
        <v>0</v>
      </c>
      <c r="AA2124" s="20">
        <v>0</v>
      </c>
      <c r="AB2124" s="20">
        <v>0</v>
      </c>
      <c r="AC2124" s="20">
        <v>0</v>
      </c>
      <c r="AD2124" s="20">
        <v>0</v>
      </c>
      <c r="AE2124" s="20">
        <v>0</v>
      </c>
      <c r="AF2124" s="20">
        <v>0</v>
      </c>
      <c r="AG2124" s="20">
        <v>0</v>
      </c>
      <c r="AH2124" s="20" t="s">
        <v>469</v>
      </c>
      <c r="AI2124" s="20" t="str">
        <f t="shared" ref="AI2124:AI2143" si="198">IF(H2124=I2124+L2124+M2124+N2124+O2124+P2124+Q2124+R2124+S2124+T2124+U2124+V2124+W2124+X2124+Y2124+Z2124+AA2124+AB2124+AC2124+AD2124+AE2124+AF2124+AG2124,"проверка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124" s="21" t="b">
        <f t="shared" ref="AJ2124:AJ2143" si="199">IF(OR(J2124&gt;I2124,K2124&gt;I2124),TRUE,FALSE)</f>
        <v>0</v>
      </c>
    </row>
    <row r="2125" spans="1:36" hidden="1" x14ac:dyDescent="0.25">
      <c r="A2125" s="20" t="s">
        <v>580</v>
      </c>
      <c r="B2125" s="20" t="s">
        <v>34</v>
      </c>
      <c r="C2125" s="20" t="s">
        <v>35</v>
      </c>
      <c r="D2125" s="20" t="s">
        <v>467</v>
      </c>
      <c r="E2125" s="20" t="str">
        <f>VLOOKUP(D2125,'Коды программ'!$A$2:$B$578,2,FALSE)</f>
        <v>Бурение нефтяных и газовых скважин</v>
      </c>
      <c r="F2125" s="20" t="s">
        <v>1</v>
      </c>
      <c r="G2125" s="20" t="s">
        <v>40</v>
      </c>
      <c r="H2125" s="20">
        <v>0</v>
      </c>
      <c r="I2125" s="20">
        <v>0</v>
      </c>
      <c r="J2125" s="20">
        <v>0</v>
      </c>
      <c r="K2125" s="20">
        <v>0</v>
      </c>
      <c r="L2125" s="20">
        <v>0</v>
      </c>
      <c r="M2125" s="20">
        <v>0</v>
      </c>
      <c r="N2125" s="20">
        <v>0</v>
      </c>
      <c r="O2125" s="20">
        <v>0</v>
      </c>
      <c r="P2125" s="20">
        <v>0</v>
      </c>
      <c r="Q2125" s="20">
        <v>0</v>
      </c>
      <c r="R2125" s="20">
        <v>0</v>
      </c>
      <c r="S2125" s="20">
        <v>0</v>
      </c>
      <c r="T2125" s="20">
        <v>0</v>
      </c>
      <c r="U2125" s="20">
        <v>0</v>
      </c>
      <c r="V2125" s="20">
        <v>0</v>
      </c>
      <c r="W2125" s="20">
        <v>0</v>
      </c>
      <c r="X2125" s="20">
        <v>0</v>
      </c>
      <c r="Y2125" s="20">
        <v>0</v>
      </c>
      <c r="Z2125" s="20">
        <v>0</v>
      </c>
      <c r="AA2125" s="20">
        <v>0</v>
      </c>
      <c r="AB2125" s="20">
        <v>0</v>
      </c>
      <c r="AC2125" s="20">
        <v>0</v>
      </c>
      <c r="AD2125" s="20">
        <v>0</v>
      </c>
      <c r="AE2125" s="20">
        <v>0</v>
      </c>
      <c r="AF2125" s="20">
        <v>0</v>
      </c>
      <c r="AG2125" s="20">
        <v>0</v>
      </c>
      <c r="AH2125" s="20"/>
      <c r="AI2125" s="20" t="str">
        <f t="shared" si="198"/>
        <v>проверка пройдена</v>
      </c>
      <c r="AJ2125" s="21" t="b">
        <f t="shared" si="199"/>
        <v>0</v>
      </c>
    </row>
    <row r="2126" spans="1:36" hidden="1" x14ac:dyDescent="0.25">
      <c r="A2126" s="20" t="s">
        <v>580</v>
      </c>
      <c r="B2126" s="20" t="s">
        <v>34</v>
      </c>
      <c r="C2126" s="20" t="s">
        <v>35</v>
      </c>
      <c r="D2126" s="20" t="s">
        <v>467</v>
      </c>
      <c r="E2126" s="20" t="str">
        <f>VLOOKUP(D2126,'Коды программ'!$A$2:$B$578,2,FALSE)</f>
        <v>Бурение нефтяных и газовых скважин</v>
      </c>
      <c r="F2126" s="20" t="s">
        <v>2</v>
      </c>
      <c r="G2126" s="20" t="s">
        <v>41</v>
      </c>
      <c r="H2126" s="20">
        <v>0</v>
      </c>
      <c r="I2126" s="20">
        <v>0</v>
      </c>
      <c r="J2126" s="20">
        <v>0</v>
      </c>
      <c r="K2126" s="20">
        <v>0</v>
      </c>
      <c r="L2126" s="20">
        <v>0</v>
      </c>
      <c r="M2126" s="20">
        <v>0</v>
      </c>
      <c r="N2126" s="20">
        <v>0</v>
      </c>
      <c r="O2126" s="20">
        <v>0</v>
      </c>
      <c r="P2126" s="20">
        <v>0</v>
      </c>
      <c r="Q2126" s="20">
        <v>0</v>
      </c>
      <c r="R2126" s="20">
        <v>0</v>
      </c>
      <c r="S2126" s="20">
        <v>0</v>
      </c>
      <c r="T2126" s="20">
        <v>0</v>
      </c>
      <c r="U2126" s="20">
        <v>0</v>
      </c>
      <c r="V2126" s="20">
        <v>0</v>
      </c>
      <c r="W2126" s="20">
        <v>0</v>
      </c>
      <c r="X2126" s="20">
        <v>0</v>
      </c>
      <c r="Y2126" s="20">
        <v>0</v>
      </c>
      <c r="Z2126" s="20">
        <v>0</v>
      </c>
      <c r="AA2126" s="20">
        <v>0</v>
      </c>
      <c r="AB2126" s="20">
        <v>0</v>
      </c>
      <c r="AC2126" s="20">
        <v>0</v>
      </c>
      <c r="AD2126" s="20">
        <v>0</v>
      </c>
      <c r="AE2126" s="20">
        <v>0</v>
      </c>
      <c r="AF2126" s="20">
        <v>0</v>
      </c>
      <c r="AG2126" s="20">
        <v>0</v>
      </c>
      <c r="AH2126" s="20"/>
      <c r="AI2126" s="20" t="str">
        <f t="shared" si="198"/>
        <v>проверка пройдена</v>
      </c>
      <c r="AJ2126" s="21" t="b">
        <f t="shared" si="199"/>
        <v>0</v>
      </c>
    </row>
    <row r="2127" spans="1:36" hidden="1" x14ac:dyDescent="0.25">
      <c r="A2127" s="20" t="s">
        <v>580</v>
      </c>
      <c r="B2127" s="20" t="s">
        <v>34</v>
      </c>
      <c r="C2127" s="20" t="s">
        <v>35</v>
      </c>
      <c r="D2127" s="20" t="s">
        <v>467</v>
      </c>
      <c r="E2127" s="20" t="str">
        <f>VLOOKUP(D2127,'Коды программ'!$A$2:$B$578,2,FALSE)</f>
        <v>Бурение нефтяных и газовых скважин</v>
      </c>
      <c r="F2127" s="20" t="s">
        <v>3</v>
      </c>
      <c r="G2127" s="20" t="s">
        <v>42</v>
      </c>
      <c r="H2127" s="20">
        <v>0</v>
      </c>
      <c r="I2127" s="20">
        <v>0</v>
      </c>
      <c r="J2127" s="20">
        <v>0</v>
      </c>
      <c r="K2127" s="20">
        <v>0</v>
      </c>
      <c r="L2127" s="20">
        <v>0</v>
      </c>
      <c r="M2127" s="20">
        <v>0</v>
      </c>
      <c r="N2127" s="20">
        <v>0</v>
      </c>
      <c r="O2127" s="20">
        <v>0</v>
      </c>
      <c r="P2127" s="20">
        <v>0</v>
      </c>
      <c r="Q2127" s="20">
        <v>0</v>
      </c>
      <c r="R2127" s="20">
        <v>0</v>
      </c>
      <c r="S2127" s="20">
        <v>0</v>
      </c>
      <c r="T2127" s="20">
        <v>0</v>
      </c>
      <c r="U2127" s="20">
        <v>0</v>
      </c>
      <c r="V2127" s="20">
        <v>0</v>
      </c>
      <c r="W2127" s="20">
        <v>0</v>
      </c>
      <c r="X2127" s="20">
        <v>0</v>
      </c>
      <c r="Y2127" s="20">
        <v>0</v>
      </c>
      <c r="Z2127" s="20">
        <v>0</v>
      </c>
      <c r="AA2127" s="20">
        <v>0</v>
      </c>
      <c r="AB2127" s="20">
        <v>0</v>
      </c>
      <c r="AC2127" s="20">
        <v>0</v>
      </c>
      <c r="AD2127" s="20">
        <v>0</v>
      </c>
      <c r="AE2127" s="20">
        <v>0</v>
      </c>
      <c r="AF2127" s="20">
        <v>0</v>
      </c>
      <c r="AG2127" s="20">
        <v>0</v>
      </c>
      <c r="AH2127" s="20"/>
      <c r="AI2127" s="20" t="str">
        <f t="shared" si="198"/>
        <v>проверка пройдена</v>
      </c>
      <c r="AJ2127" s="21" t="b">
        <f t="shared" si="199"/>
        <v>0</v>
      </c>
    </row>
    <row r="2128" spans="1:36" hidden="1" x14ac:dyDescent="0.25">
      <c r="A2128" s="20" t="s">
        <v>580</v>
      </c>
      <c r="B2128" s="20" t="s">
        <v>34</v>
      </c>
      <c r="C2128" s="20" t="s">
        <v>35</v>
      </c>
      <c r="D2128" s="20" t="s">
        <v>467</v>
      </c>
      <c r="E2128" s="20" t="str">
        <f>VLOOKUP(D2128,'Коды программ'!$A$2:$B$578,2,FALSE)</f>
        <v>Бурение нефтяных и газовых скважин</v>
      </c>
      <c r="F2128" s="20" t="s">
        <v>4</v>
      </c>
      <c r="G2128" s="20" t="s">
        <v>43</v>
      </c>
      <c r="H2128" s="20">
        <v>0</v>
      </c>
      <c r="I2128" s="20">
        <v>0</v>
      </c>
      <c r="J2128" s="20">
        <v>0</v>
      </c>
      <c r="K2128" s="20">
        <v>0</v>
      </c>
      <c r="L2128" s="20">
        <v>0</v>
      </c>
      <c r="M2128" s="20">
        <v>0</v>
      </c>
      <c r="N2128" s="20">
        <v>0</v>
      </c>
      <c r="O2128" s="20">
        <v>0</v>
      </c>
      <c r="P2128" s="20">
        <v>0</v>
      </c>
      <c r="Q2128" s="20">
        <v>0</v>
      </c>
      <c r="R2128" s="20">
        <v>0</v>
      </c>
      <c r="S2128" s="20">
        <v>0</v>
      </c>
      <c r="T2128" s="20">
        <v>0</v>
      </c>
      <c r="U2128" s="20">
        <v>0</v>
      </c>
      <c r="V2128" s="20">
        <v>0</v>
      </c>
      <c r="W2128" s="20">
        <v>0</v>
      </c>
      <c r="X2128" s="20">
        <v>0</v>
      </c>
      <c r="Y2128" s="20">
        <v>0</v>
      </c>
      <c r="Z2128" s="20">
        <v>0</v>
      </c>
      <c r="AA2128" s="20">
        <v>0</v>
      </c>
      <c r="AB2128" s="20">
        <v>0</v>
      </c>
      <c r="AC2128" s="20">
        <v>0</v>
      </c>
      <c r="AD2128" s="20">
        <v>0</v>
      </c>
      <c r="AE2128" s="20">
        <v>0</v>
      </c>
      <c r="AF2128" s="20">
        <v>0</v>
      </c>
      <c r="AG2128" s="20">
        <v>0</v>
      </c>
      <c r="AH2128" s="20"/>
      <c r="AI2128" s="20" t="str">
        <f t="shared" si="198"/>
        <v>проверка пройдена</v>
      </c>
      <c r="AJ2128" s="21" t="b">
        <f t="shared" si="199"/>
        <v>0</v>
      </c>
    </row>
    <row r="2129" spans="1:36" x14ac:dyDescent="0.25">
      <c r="A2129" s="20" t="s">
        <v>580</v>
      </c>
      <c r="B2129" s="20" t="s">
        <v>34</v>
      </c>
      <c r="C2129" s="20" t="s">
        <v>35</v>
      </c>
      <c r="D2129" s="20" t="s">
        <v>234</v>
      </c>
      <c r="E2129" s="20" t="str">
        <f>VLOOKUP(D2129,'Коды программ'!$A$2:$B$578,2,FALSE)</f>
        <v>Прикладная геодезия</v>
      </c>
      <c r="F2129" s="20" t="s">
        <v>0</v>
      </c>
      <c r="G2129" s="20" t="s">
        <v>38</v>
      </c>
      <c r="H2129" s="20">
        <v>27</v>
      </c>
      <c r="I2129" s="20">
        <v>12</v>
      </c>
      <c r="J2129" s="20">
        <v>12</v>
      </c>
      <c r="K2129" s="20">
        <v>5</v>
      </c>
      <c r="L2129" s="20">
        <v>0</v>
      </c>
      <c r="M2129" s="20">
        <v>0</v>
      </c>
      <c r="N2129" s="20">
        <v>7</v>
      </c>
      <c r="O2129" s="20">
        <v>8</v>
      </c>
      <c r="P2129" s="20">
        <v>0</v>
      </c>
      <c r="Q2129" s="20">
        <v>0</v>
      </c>
      <c r="R2129" s="20">
        <v>0</v>
      </c>
      <c r="S2129" s="20">
        <v>0</v>
      </c>
      <c r="T2129" s="20">
        <v>0</v>
      </c>
      <c r="U2129" s="20">
        <v>0</v>
      </c>
      <c r="V2129" s="20">
        <v>0</v>
      </c>
      <c r="W2129" s="20">
        <v>0</v>
      </c>
      <c r="X2129" s="20">
        <v>0</v>
      </c>
      <c r="Y2129" s="20">
        <v>0</v>
      </c>
      <c r="Z2129" s="20">
        <v>0</v>
      </c>
      <c r="AA2129" s="20">
        <v>0</v>
      </c>
      <c r="AB2129" s="20">
        <v>0</v>
      </c>
      <c r="AC2129" s="20">
        <v>0</v>
      </c>
      <c r="AD2129" s="20">
        <v>0</v>
      </c>
      <c r="AE2129" s="20">
        <v>0</v>
      </c>
      <c r="AF2129" s="20">
        <v>0</v>
      </c>
      <c r="AG2129" s="20">
        <v>0</v>
      </c>
      <c r="AH2129" s="20" t="s">
        <v>469</v>
      </c>
      <c r="AI2129" s="20" t="str">
        <f t="shared" si="198"/>
        <v>проверка пройдена</v>
      </c>
      <c r="AJ2129" s="21" t="b">
        <f t="shared" si="199"/>
        <v>0</v>
      </c>
    </row>
    <row r="2130" spans="1:36" hidden="1" x14ac:dyDescent="0.25">
      <c r="A2130" s="20" t="s">
        <v>580</v>
      </c>
      <c r="B2130" s="20" t="s">
        <v>34</v>
      </c>
      <c r="C2130" s="20" t="s">
        <v>35</v>
      </c>
      <c r="D2130" s="20" t="s">
        <v>234</v>
      </c>
      <c r="E2130" s="20" t="str">
        <f>VLOOKUP(D2130,'Коды программ'!$A$2:$B$578,2,FALSE)</f>
        <v>Прикладная геодезия</v>
      </c>
      <c r="F2130" s="20" t="s">
        <v>1</v>
      </c>
      <c r="G2130" s="20" t="s">
        <v>40</v>
      </c>
      <c r="H2130" s="20">
        <v>0</v>
      </c>
      <c r="I2130" s="20">
        <v>0</v>
      </c>
      <c r="J2130" s="20">
        <v>0</v>
      </c>
      <c r="K2130" s="20">
        <v>0</v>
      </c>
      <c r="L2130" s="20">
        <v>0</v>
      </c>
      <c r="M2130" s="20">
        <v>0</v>
      </c>
      <c r="N2130" s="20">
        <v>0</v>
      </c>
      <c r="O2130" s="20">
        <v>0</v>
      </c>
      <c r="P2130" s="20">
        <v>0</v>
      </c>
      <c r="Q2130" s="20">
        <v>0</v>
      </c>
      <c r="R2130" s="20">
        <v>0</v>
      </c>
      <c r="S2130" s="20">
        <v>0</v>
      </c>
      <c r="T2130" s="20">
        <v>0</v>
      </c>
      <c r="U2130" s="20">
        <v>0</v>
      </c>
      <c r="V2130" s="20">
        <v>0</v>
      </c>
      <c r="W2130" s="20">
        <v>0</v>
      </c>
      <c r="X2130" s="20">
        <v>0</v>
      </c>
      <c r="Y2130" s="20">
        <v>0</v>
      </c>
      <c r="Z2130" s="20">
        <v>0</v>
      </c>
      <c r="AA2130" s="20">
        <v>0</v>
      </c>
      <c r="AB2130" s="20">
        <v>0</v>
      </c>
      <c r="AC2130" s="20">
        <v>0</v>
      </c>
      <c r="AD2130" s="20">
        <v>0</v>
      </c>
      <c r="AE2130" s="20">
        <v>0</v>
      </c>
      <c r="AF2130" s="20">
        <v>0</v>
      </c>
      <c r="AG2130" s="20">
        <v>0</v>
      </c>
      <c r="AH2130" s="20"/>
      <c r="AI2130" s="20" t="str">
        <f t="shared" si="198"/>
        <v>проверка пройдена</v>
      </c>
      <c r="AJ2130" s="21" t="b">
        <f t="shared" si="199"/>
        <v>0</v>
      </c>
    </row>
    <row r="2131" spans="1:36" hidden="1" x14ac:dyDescent="0.25">
      <c r="A2131" s="20" t="s">
        <v>580</v>
      </c>
      <c r="B2131" s="20" t="s">
        <v>34</v>
      </c>
      <c r="C2131" s="20" t="s">
        <v>35</v>
      </c>
      <c r="D2131" s="20" t="s">
        <v>234</v>
      </c>
      <c r="E2131" s="20" t="str">
        <f>VLOOKUP(D2131,'Коды программ'!$A$2:$B$578,2,FALSE)</f>
        <v>Прикладная геодезия</v>
      </c>
      <c r="F2131" s="20" t="s">
        <v>2</v>
      </c>
      <c r="G2131" s="20" t="s">
        <v>41</v>
      </c>
      <c r="H2131" s="20">
        <v>0</v>
      </c>
      <c r="I2131" s="20">
        <v>0</v>
      </c>
      <c r="J2131" s="20">
        <v>0</v>
      </c>
      <c r="K2131" s="20">
        <v>0</v>
      </c>
      <c r="L2131" s="20">
        <v>0</v>
      </c>
      <c r="M2131" s="20">
        <v>0</v>
      </c>
      <c r="N2131" s="20">
        <v>0</v>
      </c>
      <c r="O2131" s="20">
        <v>0</v>
      </c>
      <c r="P2131" s="20">
        <v>0</v>
      </c>
      <c r="Q2131" s="20">
        <v>0</v>
      </c>
      <c r="R2131" s="20">
        <v>0</v>
      </c>
      <c r="S2131" s="20">
        <v>0</v>
      </c>
      <c r="T2131" s="20">
        <v>0</v>
      </c>
      <c r="U2131" s="20">
        <v>0</v>
      </c>
      <c r="V2131" s="20">
        <v>0</v>
      </c>
      <c r="W2131" s="20">
        <v>0</v>
      </c>
      <c r="X2131" s="20">
        <v>0</v>
      </c>
      <c r="Y2131" s="20">
        <v>0</v>
      </c>
      <c r="Z2131" s="20">
        <v>0</v>
      </c>
      <c r="AA2131" s="20">
        <v>0</v>
      </c>
      <c r="AB2131" s="20">
        <v>0</v>
      </c>
      <c r="AC2131" s="20">
        <v>0</v>
      </c>
      <c r="AD2131" s="20">
        <v>0</v>
      </c>
      <c r="AE2131" s="20">
        <v>0</v>
      </c>
      <c r="AF2131" s="20">
        <v>0</v>
      </c>
      <c r="AG2131" s="20">
        <v>0</v>
      </c>
      <c r="AH2131" s="20"/>
      <c r="AI2131" s="20" t="str">
        <f t="shared" si="198"/>
        <v>проверка пройдена</v>
      </c>
      <c r="AJ2131" s="21" t="b">
        <f t="shared" si="199"/>
        <v>0</v>
      </c>
    </row>
    <row r="2132" spans="1:36" hidden="1" x14ac:dyDescent="0.25">
      <c r="A2132" s="20" t="s">
        <v>580</v>
      </c>
      <c r="B2132" s="20" t="s">
        <v>34</v>
      </c>
      <c r="C2132" s="20" t="s">
        <v>35</v>
      </c>
      <c r="D2132" s="20" t="s">
        <v>234</v>
      </c>
      <c r="E2132" s="20" t="str">
        <f>VLOOKUP(D2132,'Коды программ'!$A$2:$B$578,2,FALSE)</f>
        <v>Прикладная геодезия</v>
      </c>
      <c r="F2132" s="20" t="s">
        <v>3</v>
      </c>
      <c r="G2132" s="20" t="s">
        <v>42</v>
      </c>
      <c r="H2132" s="20">
        <v>0</v>
      </c>
      <c r="I2132" s="20">
        <v>0</v>
      </c>
      <c r="J2132" s="20">
        <v>0</v>
      </c>
      <c r="K2132" s="20">
        <v>0</v>
      </c>
      <c r="L2132" s="20">
        <v>0</v>
      </c>
      <c r="M2132" s="20">
        <v>0</v>
      </c>
      <c r="N2132" s="20">
        <v>0</v>
      </c>
      <c r="O2132" s="20">
        <v>0</v>
      </c>
      <c r="P2132" s="20">
        <v>0</v>
      </c>
      <c r="Q2132" s="20">
        <v>0</v>
      </c>
      <c r="R2132" s="20">
        <v>0</v>
      </c>
      <c r="S2132" s="20">
        <v>0</v>
      </c>
      <c r="T2132" s="20">
        <v>0</v>
      </c>
      <c r="U2132" s="20">
        <v>0</v>
      </c>
      <c r="V2132" s="20">
        <v>0</v>
      </c>
      <c r="W2132" s="20">
        <v>0</v>
      </c>
      <c r="X2132" s="20">
        <v>0</v>
      </c>
      <c r="Y2132" s="20">
        <v>0</v>
      </c>
      <c r="Z2132" s="20">
        <v>0</v>
      </c>
      <c r="AA2132" s="20">
        <v>0</v>
      </c>
      <c r="AB2132" s="20">
        <v>0</v>
      </c>
      <c r="AC2132" s="20">
        <v>0</v>
      </c>
      <c r="AD2132" s="20">
        <v>0</v>
      </c>
      <c r="AE2132" s="20">
        <v>0</v>
      </c>
      <c r="AF2132" s="20">
        <v>0</v>
      </c>
      <c r="AG2132" s="20">
        <v>0</v>
      </c>
      <c r="AH2132" s="20"/>
      <c r="AI2132" s="20" t="str">
        <f t="shared" si="198"/>
        <v>проверка пройдена</v>
      </c>
      <c r="AJ2132" s="21" t="b">
        <f t="shared" si="199"/>
        <v>0</v>
      </c>
    </row>
    <row r="2133" spans="1:36" hidden="1" x14ac:dyDescent="0.25">
      <c r="A2133" s="20" t="s">
        <v>580</v>
      </c>
      <c r="B2133" s="20" t="s">
        <v>34</v>
      </c>
      <c r="C2133" s="20" t="s">
        <v>35</v>
      </c>
      <c r="D2133" s="20" t="s">
        <v>234</v>
      </c>
      <c r="E2133" s="20" t="str">
        <f>VLOOKUP(D2133,'Коды программ'!$A$2:$B$578,2,FALSE)</f>
        <v>Прикладная геодезия</v>
      </c>
      <c r="F2133" s="20" t="s">
        <v>4</v>
      </c>
      <c r="G2133" s="20" t="s">
        <v>43</v>
      </c>
      <c r="H2133" s="20">
        <v>0</v>
      </c>
      <c r="I2133" s="20">
        <v>0</v>
      </c>
      <c r="J2133" s="20">
        <v>0</v>
      </c>
      <c r="K2133" s="20">
        <v>0</v>
      </c>
      <c r="L2133" s="20">
        <v>0</v>
      </c>
      <c r="M2133" s="20">
        <v>0</v>
      </c>
      <c r="N2133" s="20">
        <v>0</v>
      </c>
      <c r="O2133" s="20">
        <v>0</v>
      </c>
      <c r="P2133" s="20">
        <v>0</v>
      </c>
      <c r="Q2133" s="20">
        <v>0</v>
      </c>
      <c r="R2133" s="20">
        <v>0</v>
      </c>
      <c r="S2133" s="20">
        <v>0</v>
      </c>
      <c r="T2133" s="20">
        <v>0</v>
      </c>
      <c r="U2133" s="20">
        <v>0</v>
      </c>
      <c r="V2133" s="20">
        <v>0</v>
      </c>
      <c r="W2133" s="20">
        <v>0</v>
      </c>
      <c r="X2133" s="20">
        <v>0</v>
      </c>
      <c r="Y2133" s="20">
        <v>0</v>
      </c>
      <c r="Z2133" s="20">
        <v>0</v>
      </c>
      <c r="AA2133" s="20">
        <v>0</v>
      </c>
      <c r="AB2133" s="20">
        <v>0</v>
      </c>
      <c r="AC2133" s="20">
        <v>0</v>
      </c>
      <c r="AD2133" s="20">
        <v>0</v>
      </c>
      <c r="AE2133" s="20">
        <v>0</v>
      </c>
      <c r="AF2133" s="20">
        <v>0</v>
      </c>
      <c r="AG2133" s="20">
        <v>0</v>
      </c>
      <c r="AH2133" s="20"/>
      <c r="AI2133" s="20" t="str">
        <f t="shared" si="198"/>
        <v>проверка пройдена</v>
      </c>
      <c r="AJ2133" s="21" t="b">
        <f t="shared" si="199"/>
        <v>0</v>
      </c>
    </row>
    <row r="2134" spans="1:36" x14ac:dyDescent="0.25">
      <c r="A2134" s="20" t="s">
        <v>580</v>
      </c>
      <c r="B2134" s="20" t="s">
        <v>34</v>
      </c>
      <c r="C2134" s="20" t="s">
        <v>35</v>
      </c>
      <c r="D2134" s="20" t="s">
        <v>470</v>
      </c>
      <c r="E2134" s="20" t="str">
        <f>VLOOKUP(D2134,'Коды программ'!$A$2:$B$578,2,FALSE)</f>
        <v>Геофизические методы поисков и разведки месторождений полезных ископаемых</v>
      </c>
      <c r="F2134" s="20" t="s">
        <v>0</v>
      </c>
      <c r="G2134" s="20" t="s">
        <v>38</v>
      </c>
      <c r="H2134" s="20">
        <v>23</v>
      </c>
      <c r="I2134" s="20">
        <v>8</v>
      </c>
      <c r="J2134" s="20">
        <v>8</v>
      </c>
      <c r="K2134" s="20">
        <v>3</v>
      </c>
      <c r="L2134" s="20">
        <v>0</v>
      </c>
      <c r="M2134" s="20">
        <v>0</v>
      </c>
      <c r="N2134" s="20">
        <v>10</v>
      </c>
      <c r="O2134" s="20">
        <v>5</v>
      </c>
      <c r="P2134" s="20">
        <v>0</v>
      </c>
      <c r="Q2134" s="20">
        <v>0</v>
      </c>
      <c r="R2134" s="20">
        <v>0</v>
      </c>
      <c r="S2134" s="20">
        <v>0</v>
      </c>
      <c r="T2134" s="20">
        <v>0</v>
      </c>
      <c r="U2134" s="20">
        <v>0</v>
      </c>
      <c r="V2134" s="20">
        <v>0</v>
      </c>
      <c r="W2134" s="20">
        <v>0</v>
      </c>
      <c r="X2134" s="20">
        <v>0</v>
      </c>
      <c r="Y2134" s="20">
        <v>0</v>
      </c>
      <c r="Z2134" s="20">
        <v>0</v>
      </c>
      <c r="AA2134" s="20">
        <v>0</v>
      </c>
      <c r="AB2134" s="20">
        <v>0</v>
      </c>
      <c r="AC2134" s="20">
        <v>0</v>
      </c>
      <c r="AD2134" s="20">
        <v>0</v>
      </c>
      <c r="AE2134" s="20">
        <v>0</v>
      </c>
      <c r="AF2134" s="20">
        <v>0</v>
      </c>
      <c r="AG2134" s="20">
        <v>0</v>
      </c>
      <c r="AH2134" s="20" t="s">
        <v>469</v>
      </c>
      <c r="AI2134" s="20" t="str">
        <f t="shared" si="198"/>
        <v>проверка пройдена</v>
      </c>
      <c r="AJ2134" s="21" t="b">
        <f t="shared" si="199"/>
        <v>0</v>
      </c>
    </row>
    <row r="2135" spans="1:36" hidden="1" x14ac:dyDescent="0.25">
      <c r="A2135" s="20" t="s">
        <v>580</v>
      </c>
      <c r="B2135" s="20" t="s">
        <v>34</v>
      </c>
      <c r="C2135" s="20" t="s">
        <v>35</v>
      </c>
      <c r="D2135" s="20" t="s">
        <v>470</v>
      </c>
      <c r="E2135" s="20" t="str">
        <f>VLOOKUP(D2135,'Коды программ'!$A$2:$B$578,2,FALSE)</f>
        <v>Геофизические методы поисков и разведки месторождений полезных ископаемых</v>
      </c>
      <c r="F2135" s="20" t="s">
        <v>1</v>
      </c>
      <c r="G2135" s="20" t="s">
        <v>40</v>
      </c>
      <c r="H2135" s="20">
        <v>0</v>
      </c>
      <c r="I2135" s="20">
        <v>0</v>
      </c>
      <c r="J2135" s="20">
        <v>0</v>
      </c>
      <c r="K2135" s="20">
        <v>0</v>
      </c>
      <c r="L2135" s="20">
        <v>0</v>
      </c>
      <c r="M2135" s="20">
        <v>0</v>
      </c>
      <c r="N2135" s="20">
        <v>0</v>
      </c>
      <c r="O2135" s="20">
        <v>0</v>
      </c>
      <c r="P2135" s="20">
        <v>0</v>
      </c>
      <c r="Q2135" s="20">
        <v>0</v>
      </c>
      <c r="R2135" s="20">
        <v>0</v>
      </c>
      <c r="S2135" s="20">
        <v>0</v>
      </c>
      <c r="T2135" s="20">
        <v>0</v>
      </c>
      <c r="U2135" s="20">
        <v>0</v>
      </c>
      <c r="V2135" s="20">
        <v>0</v>
      </c>
      <c r="W2135" s="20">
        <v>0</v>
      </c>
      <c r="X2135" s="20">
        <v>0</v>
      </c>
      <c r="Y2135" s="20">
        <v>0</v>
      </c>
      <c r="Z2135" s="20">
        <v>0</v>
      </c>
      <c r="AA2135" s="20">
        <v>0</v>
      </c>
      <c r="AB2135" s="20">
        <v>0</v>
      </c>
      <c r="AC2135" s="20">
        <v>0</v>
      </c>
      <c r="AD2135" s="20">
        <v>0</v>
      </c>
      <c r="AE2135" s="20">
        <v>0</v>
      </c>
      <c r="AF2135" s="20">
        <v>0</v>
      </c>
      <c r="AG2135" s="20">
        <v>0</v>
      </c>
      <c r="AH2135" s="20"/>
      <c r="AI2135" s="20" t="str">
        <f t="shared" si="198"/>
        <v>проверка пройдена</v>
      </c>
      <c r="AJ2135" s="21" t="b">
        <f t="shared" si="199"/>
        <v>0</v>
      </c>
    </row>
    <row r="2136" spans="1:36" hidden="1" x14ac:dyDescent="0.25">
      <c r="A2136" s="20" t="s">
        <v>580</v>
      </c>
      <c r="B2136" s="20" t="s">
        <v>34</v>
      </c>
      <c r="C2136" s="20" t="s">
        <v>35</v>
      </c>
      <c r="D2136" s="20" t="s">
        <v>470</v>
      </c>
      <c r="E2136" s="20" t="str">
        <f>VLOOKUP(D2136,'Коды программ'!$A$2:$B$578,2,FALSE)</f>
        <v>Геофизические методы поисков и разведки месторождений полезных ископаемых</v>
      </c>
      <c r="F2136" s="20" t="s">
        <v>2</v>
      </c>
      <c r="G2136" s="20" t="s">
        <v>41</v>
      </c>
      <c r="H2136" s="20">
        <v>0</v>
      </c>
      <c r="I2136" s="20">
        <v>0</v>
      </c>
      <c r="J2136" s="20">
        <v>0</v>
      </c>
      <c r="K2136" s="20">
        <v>0</v>
      </c>
      <c r="L2136" s="20">
        <v>0</v>
      </c>
      <c r="M2136" s="20">
        <v>0</v>
      </c>
      <c r="N2136" s="20">
        <v>0</v>
      </c>
      <c r="O2136" s="20">
        <v>0</v>
      </c>
      <c r="P2136" s="20">
        <v>0</v>
      </c>
      <c r="Q2136" s="20">
        <v>0</v>
      </c>
      <c r="R2136" s="20">
        <v>0</v>
      </c>
      <c r="S2136" s="20">
        <v>0</v>
      </c>
      <c r="T2136" s="20">
        <v>0</v>
      </c>
      <c r="U2136" s="20">
        <v>0</v>
      </c>
      <c r="V2136" s="20">
        <v>0</v>
      </c>
      <c r="W2136" s="20">
        <v>0</v>
      </c>
      <c r="X2136" s="20">
        <v>0</v>
      </c>
      <c r="Y2136" s="20">
        <v>0</v>
      </c>
      <c r="Z2136" s="20">
        <v>0</v>
      </c>
      <c r="AA2136" s="20">
        <v>0</v>
      </c>
      <c r="AB2136" s="20">
        <v>0</v>
      </c>
      <c r="AC2136" s="20">
        <v>0</v>
      </c>
      <c r="AD2136" s="20">
        <v>0</v>
      </c>
      <c r="AE2136" s="20">
        <v>0</v>
      </c>
      <c r="AF2136" s="20">
        <v>0</v>
      </c>
      <c r="AG2136" s="20">
        <v>0</v>
      </c>
      <c r="AH2136" s="20"/>
      <c r="AI2136" s="20" t="str">
        <f t="shared" si="198"/>
        <v>проверка пройдена</v>
      </c>
      <c r="AJ2136" s="21" t="b">
        <f t="shared" si="199"/>
        <v>0</v>
      </c>
    </row>
    <row r="2137" spans="1:36" hidden="1" x14ac:dyDescent="0.25">
      <c r="A2137" s="20" t="s">
        <v>580</v>
      </c>
      <c r="B2137" s="20" t="s">
        <v>34</v>
      </c>
      <c r="C2137" s="20" t="s">
        <v>35</v>
      </c>
      <c r="D2137" s="20" t="s">
        <v>470</v>
      </c>
      <c r="E2137" s="20" t="str">
        <f>VLOOKUP(D2137,'Коды программ'!$A$2:$B$578,2,FALSE)</f>
        <v>Геофизические методы поисков и разведки месторождений полезных ископаемых</v>
      </c>
      <c r="F2137" s="20" t="s">
        <v>3</v>
      </c>
      <c r="G2137" s="20" t="s">
        <v>42</v>
      </c>
      <c r="H2137" s="20">
        <v>0</v>
      </c>
      <c r="I2137" s="20">
        <v>0</v>
      </c>
      <c r="J2137" s="20">
        <v>0</v>
      </c>
      <c r="K2137" s="20">
        <v>0</v>
      </c>
      <c r="L2137" s="20">
        <v>0</v>
      </c>
      <c r="M2137" s="20">
        <v>0</v>
      </c>
      <c r="N2137" s="20">
        <v>0</v>
      </c>
      <c r="O2137" s="20">
        <v>0</v>
      </c>
      <c r="P2137" s="20">
        <v>0</v>
      </c>
      <c r="Q2137" s="20">
        <v>0</v>
      </c>
      <c r="R2137" s="20">
        <v>0</v>
      </c>
      <c r="S2137" s="20">
        <v>0</v>
      </c>
      <c r="T2137" s="20">
        <v>0</v>
      </c>
      <c r="U2137" s="20">
        <v>0</v>
      </c>
      <c r="V2137" s="20">
        <v>0</v>
      </c>
      <c r="W2137" s="20">
        <v>0</v>
      </c>
      <c r="X2137" s="20">
        <v>0</v>
      </c>
      <c r="Y2137" s="20">
        <v>0</v>
      </c>
      <c r="Z2137" s="20">
        <v>0</v>
      </c>
      <c r="AA2137" s="20">
        <v>0</v>
      </c>
      <c r="AB2137" s="20">
        <v>0</v>
      </c>
      <c r="AC2137" s="20">
        <v>0</v>
      </c>
      <c r="AD2137" s="20">
        <v>0</v>
      </c>
      <c r="AE2137" s="20">
        <v>0</v>
      </c>
      <c r="AF2137" s="20">
        <v>0</v>
      </c>
      <c r="AG2137" s="20">
        <v>0</v>
      </c>
      <c r="AH2137" s="20"/>
      <c r="AI2137" s="20" t="str">
        <f t="shared" si="198"/>
        <v>проверка пройдена</v>
      </c>
      <c r="AJ2137" s="21" t="b">
        <f t="shared" si="199"/>
        <v>0</v>
      </c>
    </row>
    <row r="2138" spans="1:36" hidden="1" x14ac:dyDescent="0.25">
      <c r="A2138" s="20" t="s">
        <v>580</v>
      </c>
      <c r="B2138" s="20" t="s">
        <v>34</v>
      </c>
      <c r="C2138" s="20" t="s">
        <v>35</v>
      </c>
      <c r="D2138" s="20" t="s">
        <v>470</v>
      </c>
      <c r="E2138" s="20" t="str">
        <f>VLOOKUP(D2138,'Коды программ'!$A$2:$B$578,2,FALSE)</f>
        <v>Геофизические методы поисков и разведки месторождений полезных ископаемых</v>
      </c>
      <c r="F2138" s="20" t="s">
        <v>4</v>
      </c>
      <c r="G2138" s="20" t="s">
        <v>43</v>
      </c>
      <c r="H2138" s="20">
        <v>0</v>
      </c>
      <c r="I2138" s="20">
        <v>0</v>
      </c>
      <c r="J2138" s="20">
        <v>0</v>
      </c>
      <c r="K2138" s="20">
        <v>0</v>
      </c>
      <c r="L2138" s="20">
        <v>0</v>
      </c>
      <c r="M2138" s="20">
        <v>0</v>
      </c>
      <c r="N2138" s="20">
        <v>0</v>
      </c>
      <c r="O2138" s="20">
        <v>0</v>
      </c>
      <c r="P2138" s="20">
        <v>0</v>
      </c>
      <c r="Q2138" s="20">
        <v>0</v>
      </c>
      <c r="R2138" s="20">
        <v>0</v>
      </c>
      <c r="S2138" s="20">
        <v>0</v>
      </c>
      <c r="T2138" s="20">
        <v>0</v>
      </c>
      <c r="U2138" s="20">
        <v>0</v>
      </c>
      <c r="V2138" s="20">
        <v>0</v>
      </c>
      <c r="W2138" s="20">
        <v>0</v>
      </c>
      <c r="X2138" s="20">
        <v>0</v>
      </c>
      <c r="Y2138" s="20">
        <v>0</v>
      </c>
      <c r="Z2138" s="20">
        <v>0</v>
      </c>
      <c r="AA2138" s="20">
        <v>0</v>
      </c>
      <c r="AB2138" s="20">
        <v>0</v>
      </c>
      <c r="AC2138" s="20">
        <v>0</v>
      </c>
      <c r="AD2138" s="20">
        <v>0</v>
      </c>
      <c r="AE2138" s="20">
        <v>0</v>
      </c>
      <c r="AF2138" s="20">
        <v>0</v>
      </c>
      <c r="AG2138" s="20">
        <v>0</v>
      </c>
      <c r="AH2138" s="20"/>
      <c r="AI2138" s="20" t="str">
        <f t="shared" si="198"/>
        <v>проверка пройдена</v>
      </c>
      <c r="AJ2138" s="21" t="b">
        <f t="shared" si="199"/>
        <v>0</v>
      </c>
    </row>
    <row r="2139" spans="1:36" x14ac:dyDescent="0.25">
      <c r="A2139" s="20" t="s">
        <v>580</v>
      </c>
      <c r="B2139" s="20" t="s">
        <v>34</v>
      </c>
      <c r="C2139" s="20" t="s">
        <v>35</v>
      </c>
      <c r="D2139" s="20" t="s">
        <v>472</v>
      </c>
      <c r="E2139" s="20" t="str">
        <f>VLOOKUP(D2139,'Коды программ'!$A$2:$B$578,2,FALSE)</f>
        <v>Технология и техника разведки месторождений полезных ископаемых</v>
      </c>
      <c r="F2139" s="20" t="s">
        <v>0</v>
      </c>
      <c r="G2139" s="20" t="s">
        <v>38</v>
      </c>
      <c r="H2139" s="20">
        <v>27</v>
      </c>
      <c r="I2139" s="20">
        <v>4</v>
      </c>
      <c r="J2139" s="20">
        <v>4</v>
      </c>
      <c r="K2139" s="20">
        <v>1</v>
      </c>
      <c r="L2139" s="20">
        <v>0</v>
      </c>
      <c r="M2139" s="20">
        <v>0</v>
      </c>
      <c r="N2139" s="20">
        <v>8</v>
      </c>
      <c r="O2139" s="20">
        <v>15</v>
      </c>
      <c r="P2139" s="20">
        <v>0</v>
      </c>
      <c r="Q2139" s="20">
        <v>0</v>
      </c>
      <c r="R2139" s="20">
        <v>0</v>
      </c>
      <c r="S2139" s="20">
        <v>0</v>
      </c>
      <c r="T2139" s="20">
        <v>0</v>
      </c>
      <c r="U2139" s="20">
        <v>0</v>
      </c>
      <c r="V2139" s="20">
        <v>0</v>
      </c>
      <c r="W2139" s="20">
        <v>0</v>
      </c>
      <c r="X2139" s="20">
        <v>0</v>
      </c>
      <c r="Y2139" s="20">
        <v>0</v>
      </c>
      <c r="Z2139" s="20">
        <v>0</v>
      </c>
      <c r="AA2139" s="20">
        <v>0</v>
      </c>
      <c r="AB2139" s="20">
        <v>0</v>
      </c>
      <c r="AC2139" s="20">
        <v>0</v>
      </c>
      <c r="AD2139" s="20">
        <v>0</v>
      </c>
      <c r="AE2139" s="20">
        <v>0</v>
      </c>
      <c r="AF2139" s="20">
        <v>0</v>
      </c>
      <c r="AG2139" s="20">
        <v>0</v>
      </c>
      <c r="AH2139" s="20" t="s">
        <v>469</v>
      </c>
      <c r="AI2139" s="20" t="str">
        <f t="shared" si="198"/>
        <v>проверка пройдена</v>
      </c>
      <c r="AJ2139" s="21" t="b">
        <f t="shared" si="199"/>
        <v>0</v>
      </c>
    </row>
    <row r="2140" spans="1:36" hidden="1" x14ac:dyDescent="0.25">
      <c r="A2140" s="20" t="s">
        <v>580</v>
      </c>
      <c r="B2140" s="20" t="s">
        <v>34</v>
      </c>
      <c r="C2140" s="20" t="s">
        <v>35</v>
      </c>
      <c r="D2140" s="20" t="s">
        <v>472</v>
      </c>
      <c r="E2140" s="20" t="str">
        <f>VLOOKUP(D2140,'Коды программ'!$A$2:$B$578,2,FALSE)</f>
        <v>Технология и техника разведки месторождений полезных ископаемых</v>
      </c>
      <c r="F2140" s="20" t="s">
        <v>1</v>
      </c>
      <c r="G2140" s="20" t="s">
        <v>40</v>
      </c>
      <c r="H2140" s="20">
        <v>0</v>
      </c>
      <c r="I2140" s="20">
        <v>0</v>
      </c>
      <c r="J2140" s="20">
        <v>0</v>
      </c>
      <c r="K2140" s="20">
        <v>0</v>
      </c>
      <c r="L2140" s="20">
        <v>0</v>
      </c>
      <c r="M2140" s="20">
        <v>0</v>
      </c>
      <c r="N2140" s="20">
        <v>0</v>
      </c>
      <c r="O2140" s="20">
        <v>0</v>
      </c>
      <c r="P2140" s="20">
        <v>0</v>
      </c>
      <c r="Q2140" s="20">
        <v>0</v>
      </c>
      <c r="R2140" s="20">
        <v>0</v>
      </c>
      <c r="S2140" s="20">
        <v>0</v>
      </c>
      <c r="T2140" s="20">
        <v>0</v>
      </c>
      <c r="U2140" s="20">
        <v>0</v>
      </c>
      <c r="V2140" s="20">
        <v>0</v>
      </c>
      <c r="W2140" s="20">
        <v>0</v>
      </c>
      <c r="X2140" s="20">
        <v>0</v>
      </c>
      <c r="Y2140" s="20">
        <v>0</v>
      </c>
      <c r="Z2140" s="20">
        <v>0</v>
      </c>
      <c r="AA2140" s="20">
        <v>0</v>
      </c>
      <c r="AB2140" s="20">
        <v>0</v>
      </c>
      <c r="AC2140" s="20">
        <v>0</v>
      </c>
      <c r="AD2140" s="20">
        <v>0</v>
      </c>
      <c r="AE2140" s="20">
        <v>0</v>
      </c>
      <c r="AF2140" s="20">
        <v>0</v>
      </c>
      <c r="AG2140" s="20">
        <v>0</v>
      </c>
      <c r="AH2140" s="20"/>
      <c r="AI2140" s="20" t="str">
        <f t="shared" si="198"/>
        <v>проверка пройдена</v>
      </c>
      <c r="AJ2140" s="21" t="b">
        <f t="shared" si="199"/>
        <v>0</v>
      </c>
    </row>
    <row r="2141" spans="1:36" hidden="1" x14ac:dyDescent="0.25">
      <c r="A2141" s="20" t="s">
        <v>580</v>
      </c>
      <c r="B2141" s="20" t="s">
        <v>34</v>
      </c>
      <c r="C2141" s="20" t="s">
        <v>35</v>
      </c>
      <c r="D2141" s="20" t="s">
        <v>472</v>
      </c>
      <c r="E2141" s="20" t="str">
        <f>VLOOKUP(D2141,'Коды программ'!$A$2:$B$578,2,FALSE)</f>
        <v>Технология и техника разведки месторождений полезных ископаемых</v>
      </c>
      <c r="F2141" s="20" t="s">
        <v>2</v>
      </c>
      <c r="G2141" s="20" t="s">
        <v>41</v>
      </c>
      <c r="H2141" s="20">
        <v>0</v>
      </c>
      <c r="I2141" s="20">
        <v>0</v>
      </c>
      <c r="J2141" s="20">
        <v>0</v>
      </c>
      <c r="K2141" s="20">
        <v>0</v>
      </c>
      <c r="L2141" s="20">
        <v>0</v>
      </c>
      <c r="M2141" s="20">
        <v>0</v>
      </c>
      <c r="N2141" s="20">
        <v>0</v>
      </c>
      <c r="O2141" s="20">
        <v>0</v>
      </c>
      <c r="P2141" s="20">
        <v>0</v>
      </c>
      <c r="Q2141" s="20">
        <v>0</v>
      </c>
      <c r="R2141" s="20">
        <v>0</v>
      </c>
      <c r="S2141" s="20">
        <v>0</v>
      </c>
      <c r="T2141" s="20">
        <v>0</v>
      </c>
      <c r="U2141" s="20">
        <v>0</v>
      </c>
      <c r="V2141" s="20">
        <v>0</v>
      </c>
      <c r="W2141" s="20">
        <v>0</v>
      </c>
      <c r="X2141" s="20">
        <v>0</v>
      </c>
      <c r="Y2141" s="20">
        <v>0</v>
      </c>
      <c r="Z2141" s="20">
        <v>0</v>
      </c>
      <c r="AA2141" s="20">
        <v>0</v>
      </c>
      <c r="AB2141" s="20">
        <v>0</v>
      </c>
      <c r="AC2141" s="20">
        <v>0</v>
      </c>
      <c r="AD2141" s="20">
        <v>0</v>
      </c>
      <c r="AE2141" s="20">
        <v>0</v>
      </c>
      <c r="AF2141" s="20">
        <v>0</v>
      </c>
      <c r="AG2141" s="20">
        <v>0</v>
      </c>
      <c r="AH2141" s="20"/>
      <c r="AI2141" s="20" t="str">
        <f t="shared" si="198"/>
        <v>проверка пройдена</v>
      </c>
      <c r="AJ2141" s="21" t="b">
        <f t="shared" si="199"/>
        <v>0</v>
      </c>
    </row>
    <row r="2142" spans="1:36" hidden="1" x14ac:dyDescent="0.25">
      <c r="A2142" s="20" t="s">
        <v>580</v>
      </c>
      <c r="B2142" s="20" t="s">
        <v>34</v>
      </c>
      <c r="C2142" s="20" t="s">
        <v>35</v>
      </c>
      <c r="D2142" s="20" t="s">
        <v>472</v>
      </c>
      <c r="E2142" s="20" t="str">
        <f>VLOOKUP(D2142,'Коды программ'!$A$2:$B$578,2,FALSE)</f>
        <v>Технология и техника разведки месторождений полезных ископаемых</v>
      </c>
      <c r="F2142" s="20" t="s">
        <v>3</v>
      </c>
      <c r="G2142" s="20" t="s">
        <v>42</v>
      </c>
      <c r="H2142" s="20">
        <v>0</v>
      </c>
      <c r="I2142" s="20">
        <v>0</v>
      </c>
      <c r="J2142" s="20">
        <v>0</v>
      </c>
      <c r="K2142" s="20">
        <v>0</v>
      </c>
      <c r="L2142" s="20">
        <v>0</v>
      </c>
      <c r="M2142" s="20">
        <v>0</v>
      </c>
      <c r="N2142" s="20">
        <v>0</v>
      </c>
      <c r="O2142" s="20">
        <v>0</v>
      </c>
      <c r="P2142" s="20">
        <v>0</v>
      </c>
      <c r="Q2142" s="20">
        <v>0</v>
      </c>
      <c r="R2142" s="20">
        <v>0</v>
      </c>
      <c r="S2142" s="20">
        <v>0</v>
      </c>
      <c r="T2142" s="20">
        <v>0</v>
      </c>
      <c r="U2142" s="20">
        <v>0</v>
      </c>
      <c r="V2142" s="20">
        <v>0</v>
      </c>
      <c r="W2142" s="20">
        <v>0</v>
      </c>
      <c r="X2142" s="20">
        <v>0</v>
      </c>
      <c r="Y2142" s="20">
        <v>0</v>
      </c>
      <c r="Z2142" s="20">
        <v>0</v>
      </c>
      <c r="AA2142" s="20">
        <v>0</v>
      </c>
      <c r="AB2142" s="20">
        <v>0</v>
      </c>
      <c r="AC2142" s="20">
        <v>0</v>
      </c>
      <c r="AD2142" s="20">
        <v>0</v>
      </c>
      <c r="AE2142" s="20">
        <v>0</v>
      </c>
      <c r="AF2142" s="20">
        <v>0</v>
      </c>
      <c r="AG2142" s="20">
        <v>0</v>
      </c>
      <c r="AH2142" s="20"/>
      <c r="AI2142" s="20" t="str">
        <f t="shared" si="198"/>
        <v>проверка пройдена</v>
      </c>
      <c r="AJ2142" s="21" t="b">
        <f t="shared" si="199"/>
        <v>0</v>
      </c>
    </row>
    <row r="2143" spans="1:36" hidden="1" x14ac:dyDescent="0.25">
      <c r="A2143" s="20" t="s">
        <v>580</v>
      </c>
      <c r="B2143" s="20" t="s">
        <v>34</v>
      </c>
      <c r="C2143" s="20" t="s">
        <v>35</v>
      </c>
      <c r="D2143" s="20" t="s">
        <v>472</v>
      </c>
      <c r="E2143" s="20" t="str">
        <f>VLOOKUP(D2143,'Коды программ'!$A$2:$B$578,2,FALSE)</f>
        <v>Технология и техника разведки месторождений полезных ископаемых</v>
      </c>
      <c r="F2143" s="20" t="s">
        <v>4</v>
      </c>
      <c r="G2143" s="20" t="s">
        <v>43</v>
      </c>
      <c r="H2143" s="20">
        <v>0</v>
      </c>
      <c r="I2143" s="20">
        <v>0</v>
      </c>
      <c r="J2143" s="20">
        <v>0</v>
      </c>
      <c r="K2143" s="20">
        <v>0</v>
      </c>
      <c r="L2143" s="20">
        <v>0</v>
      </c>
      <c r="M2143" s="20">
        <v>0</v>
      </c>
      <c r="N2143" s="20">
        <v>0</v>
      </c>
      <c r="O2143" s="20">
        <v>0</v>
      </c>
      <c r="P2143" s="20">
        <v>0</v>
      </c>
      <c r="Q2143" s="20">
        <v>0</v>
      </c>
      <c r="R2143" s="20">
        <v>0</v>
      </c>
      <c r="S2143" s="20">
        <v>0</v>
      </c>
      <c r="T2143" s="20">
        <v>0</v>
      </c>
      <c r="U2143" s="20">
        <v>0</v>
      </c>
      <c r="V2143" s="20">
        <v>0</v>
      </c>
      <c r="W2143" s="20">
        <v>0</v>
      </c>
      <c r="X2143" s="20">
        <v>0</v>
      </c>
      <c r="Y2143" s="20">
        <v>0</v>
      </c>
      <c r="Z2143" s="20">
        <v>0</v>
      </c>
      <c r="AA2143" s="20">
        <v>0</v>
      </c>
      <c r="AB2143" s="20">
        <v>0</v>
      </c>
      <c r="AC2143" s="20">
        <v>0</v>
      </c>
      <c r="AD2143" s="20">
        <v>0</v>
      </c>
      <c r="AE2143" s="20">
        <v>0</v>
      </c>
      <c r="AF2143" s="20">
        <v>0</v>
      </c>
      <c r="AG2143" s="20">
        <v>0</v>
      </c>
      <c r="AH2143" s="20"/>
      <c r="AI2143" s="20" t="str">
        <f t="shared" si="198"/>
        <v>проверка пройдена</v>
      </c>
      <c r="AJ2143" s="21" t="b">
        <f t="shared" si="199"/>
        <v>0</v>
      </c>
    </row>
    <row r="2144" spans="1:36" x14ac:dyDescent="0.25">
      <c r="A2144" s="20" t="s">
        <v>580</v>
      </c>
      <c r="B2144" s="20" t="s">
        <v>34</v>
      </c>
      <c r="C2144" s="20" t="s">
        <v>35</v>
      </c>
      <c r="D2144" s="20" t="s">
        <v>138</v>
      </c>
      <c r="E2144" s="20" t="str">
        <f>VLOOKUP(D2144,'Коды программ'!$A$2:$B$578,2,FALSE)</f>
        <v>Геологическая съемка, поиски и разведка месторождений полезных ископаемых</v>
      </c>
      <c r="F2144" s="20" t="s">
        <v>0</v>
      </c>
      <c r="G2144" s="20" t="s">
        <v>38</v>
      </c>
      <c r="H2144" s="20">
        <v>25</v>
      </c>
      <c r="I2144" s="20">
        <v>11</v>
      </c>
      <c r="J2144" s="20">
        <v>11</v>
      </c>
      <c r="K2144" s="20">
        <v>4</v>
      </c>
      <c r="L2144" s="20">
        <v>0</v>
      </c>
      <c r="M2144" s="20">
        <v>0</v>
      </c>
      <c r="N2144" s="20">
        <v>6</v>
      </c>
      <c r="O2144" s="20">
        <v>8</v>
      </c>
      <c r="P2144" s="20">
        <v>0</v>
      </c>
      <c r="Q2144" s="20">
        <v>0</v>
      </c>
      <c r="R2144" s="20">
        <v>0</v>
      </c>
      <c r="S2144" s="20">
        <v>0</v>
      </c>
      <c r="T2144" s="20">
        <v>0</v>
      </c>
      <c r="U2144" s="20">
        <v>0</v>
      </c>
      <c r="V2144" s="20">
        <v>0</v>
      </c>
      <c r="W2144" s="20">
        <v>0</v>
      </c>
      <c r="X2144" s="20">
        <v>0</v>
      </c>
      <c r="Y2144" s="20">
        <v>0</v>
      </c>
      <c r="Z2144" s="20">
        <v>0</v>
      </c>
      <c r="AA2144" s="20">
        <v>0</v>
      </c>
      <c r="AB2144" s="20">
        <v>0</v>
      </c>
      <c r="AC2144" s="20">
        <v>0</v>
      </c>
      <c r="AD2144" s="20">
        <v>0</v>
      </c>
      <c r="AE2144" s="20">
        <v>0</v>
      </c>
      <c r="AF2144" s="20">
        <v>0</v>
      </c>
      <c r="AG2144" s="20">
        <v>0</v>
      </c>
      <c r="AH2144" s="20" t="s">
        <v>469</v>
      </c>
      <c r="AI2144" s="20" t="str">
        <f t="shared" ref="AI2144:AI2163" si="200">IF(H2144=I2144+L2144+M2144+N2144+O2144+P2144+Q2144+R2144+S2144+T2144+U2144+V2144+W2144+X2144+Y2144+Z2144+AA2144+AB2144+AC2144+AD2144+AE2144+AF2144+AG2144,"проверка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144" s="21" t="b">
        <f t="shared" ref="AJ2144:AJ2163" si="201">IF(OR(J2144&gt;I2144,K2144&gt;I2144),TRUE,FALSE)</f>
        <v>0</v>
      </c>
    </row>
    <row r="2145" spans="1:36" hidden="1" x14ac:dyDescent="0.25">
      <c r="A2145" s="20" t="s">
        <v>580</v>
      </c>
      <c r="B2145" s="20" t="s">
        <v>34</v>
      </c>
      <c r="C2145" s="20" t="s">
        <v>35</v>
      </c>
      <c r="D2145" s="20" t="s">
        <v>138</v>
      </c>
      <c r="E2145" s="20" t="str">
        <f>VLOOKUP(D2145,'Коды программ'!$A$2:$B$578,2,FALSE)</f>
        <v>Геологическая съемка, поиски и разведка месторождений полезных ископаемых</v>
      </c>
      <c r="F2145" s="20" t="s">
        <v>1</v>
      </c>
      <c r="G2145" s="20" t="s">
        <v>40</v>
      </c>
      <c r="H2145" s="20">
        <v>0</v>
      </c>
      <c r="I2145" s="20">
        <v>0</v>
      </c>
      <c r="J2145" s="20">
        <v>0</v>
      </c>
      <c r="K2145" s="20">
        <v>0</v>
      </c>
      <c r="L2145" s="20">
        <v>0</v>
      </c>
      <c r="M2145" s="20">
        <v>0</v>
      </c>
      <c r="N2145" s="20">
        <v>0</v>
      </c>
      <c r="O2145" s="20">
        <v>0</v>
      </c>
      <c r="P2145" s="20">
        <v>0</v>
      </c>
      <c r="Q2145" s="20">
        <v>0</v>
      </c>
      <c r="R2145" s="20">
        <v>0</v>
      </c>
      <c r="S2145" s="20">
        <v>0</v>
      </c>
      <c r="T2145" s="20">
        <v>0</v>
      </c>
      <c r="U2145" s="20">
        <v>0</v>
      </c>
      <c r="V2145" s="20">
        <v>0</v>
      </c>
      <c r="W2145" s="20">
        <v>0</v>
      </c>
      <c r="X2145" s="20">
        <v>0</v>
      </c>
      <c r="Y2145" s="20">
        <v>0</v>
      </c>
      <c r="Z2145" s="20">
        <v>0</v>
      </c>
      <c r="AA2145" s="20">
        <v>0</v>
      </c>
      <c r="AB2145" s="20">
        <v>0</v>
      </c>
      <c r="AC2145" s="20">
        <v>0</v>
      </c>
      <c r="AD2145" s="20">
        <v>0</v>
      </c>
      <c r="AE2145" s="20">
        <v>0</v>
      </c>
      <c r="AF2145" s="20">
        <v>0</v>
      </c>
      <c r="AG2145" s="20">
        <v>0</v>
      </c>
      <c r="AH2145" s="20"/>
      <c r="AI2145" s="20" t="str">
        <f t="shared" si="200"/>
        <v>проверка пройдена</v>
      </c>
      <c r="AJ2145" s="21" t="b">
        <f t="shared" si="201"/>
        <v>0</v>
      </c>
    </row>
    <row r="2146" spans="1:36" hidden="1" x14ac:dyDescent="0.25">
      <c r="A2146" s="20" t="s">
        <v>580</v>
      </c>
      <c r="B2146" s="20" t="s">
        <v>34</v>
      </c>
      <c r="C2146" s="20" t="s">
        <v>35</v>
      </c>
      <c r="D2146" s="20" t="s">
        <v>138</v>
      </c>
      <c r="E2146" s="20" t="str">
        <f>VLOOKUP(D2146,'Коды программ'!$A$2:$B$578,2,FALSE)</f>
        <v>Геологическая съемка, поиски и разведка месторождений полезных ископаемых</v>
      </c>
      <c r="F2146" s="20" t="s">
        <v>2</v>
      </c>
      <c r="G2146" s="20" t="s">
        <v>41</v>
      </c>
      <c r="H2146" s="20">
        <v>0</v>
      </c>
      <c r="I2146" s="20">
        <v>0</v>
      </c>
      <c r="J2146" s="20">
        <v>0</v>
      </c>
      <c r="K2146" s="20">
        <v>0</v>
      </c>
      <c r="L2146" s="20">
        <v>0</v>
      </c>
      <c r="M2146" s="20">
        <v>0</v>
      </c>
      <c r="N2146" s="20">
        <v>0</v>
      </c>
      <c r="O2146" s="20">
        <v>0</v>
      </c>
      <c r="P2146" s="20">
        <v>0</v>
      </c>
      <c r="Q2146" s="20">
        <v>0</v>
      </c>
      <c r="R2146" s="20">
        <v>0</v>
      </c>
      <c r="S2146" s="20">
        <v>0</v>
      </c>
      <c r="T2146" s="20">
        <v>0</v>
      </c>
      <c r="U2146" s="20">
        <v>0</v>
      </c>
      <c r="V2146" s="20">
        <v>0</v>
      </c>
      <c r="W2146" s="20">
        <v>0</v>
      </c>
      <c r="X2146" s="20">
        <v>0</v>
      </c>
      <c r="Y2146" s="20">
        <v>0</v>
      </c>
      <c r="Z2146" s="20">
        <v>0</v>
      </c>
      <c r="AA2146" s="20">
        <v>0</v>
      </c>
      <c r="AB2146" s="20">
        <v>0</v>
      </c>
      <c r="AC2146" s="20">
        <v>0</v>
      </c>
      <c r="AD2146" s="20">
        <v>0</v>
      </c>
      <c r="AE2146" s="20">
        <v>0</v>
      </c>
      <c r="AF2146" s="20">
        <v>0</v>
      </c>
      <c r="AG2146" s="20">
        <v>0</v>
      </c>
      <c r="AH2146" s="20"/>
      <c r="AI2146" s="20" t="str">
        <f t="shared" si="200"/>
        <v>проверка пройдена</v>
      </c>
      <c r="AJ2146" s="21" t="b">
        <f t="shared" si="201"/>
        <v>0</v>
      </c>
    </row>
    <row r="2147" spans="1:36" hidden="1" x14ac:dyDescent="0.25">
      <c r="A2147" s="20" t="s">
        <v>580</v>
      </c>
      <c r="B2147" s="20" t="s">
        <v>34</v>
      </c>
      <c r="C2147" s="20" t="s">
        <v>35</v>
      </c>
      <c r="D2147" s="20" t="s">
        <v>138</v>
      </c>
      <c r="E2147" s="20" t="str">
        <f>VLOOKUP(D2147,'Коды программ'!$A$2:$B$578,2,FALSE)</f>
        <v>Геологическая съемка, поиски и разведка месторождений полезных ископаемых</v>
      </c>
      <c r="F2147" s="20" t="s">
        <v>3</v>
      </c>
      <c r="G2147" s="20" t="s">
        <v>42</v>
      </c>
      <c r="H2147" s="20">
        <v>0</v>
      </c>
      <c r="I2147" s="20">
        <v>0</v>
      </c>
      <c r="J2147" s="20">
        <v>0</v>
      </c>
      <c r="K2147" s="20">
        <v>0</v>
      </c>
      <c r="L2147" s="20">
        <v>0</v>
      </c>
      <c r="M2147" s="20">
        <v>0</v>
      </c>
      <c r="N2147" s="20">
        <v>0</v>
      </c>
      <c r="O2147" s="20">
        <v>0</v>
      </c>
      <c r="P2147" s="20">
        <v>0</v>
      </c>
      <c r="Q2147" s="20">
        <v>0</v>
      </c>
      <c r="R2147" s="20">
        <v>0</v>
      </c>
      <c r="S2147" s="20">
        <v>0</v>
      </c>
      <c r="T2147" s="20">
        <v>0</v>
      </c>
      <c r="U2147" s="20">
        <v>0</v>
      </c>
      <c r="V2147" s="20">
        <v>0</v>
      </c>
      <c r="W2147" s="20">
        <v>0</v>
      </c>
      <c r="X2147" s="20">
        <v>0</v>
      </c>
      <c r="Y2147" s="20">
        <v>0</v>
      </c>
      <c r="Z2147" s="20">
        <v>0</v>
      </c>
      <c r="AA2147" s="20">
        <v>0</v>
      </c>
      <c r="AB2147" s="20">
        <v>0</v>
      </c>
      <c r="AC2147" s="20">
        <v>0</v>
      </c>
      <c r="AD2147" s="20">
        <v>0</v>
      </c>
      <c r="AE2147" s="20">
        <v>0</v>
      </c>
      <c r="AF2147" s="20">
        <v>0</v>
      </c>
      <c r="AG2147" s="20">
        <v>0</v>
      </c>
      <c r="AH2147" s="20"/>
      <c r="AI2147" s="20" t="str">
        <f t="shared" si="200"/>
        <v>проверка пройдена</v>
      </c>
      <c r="AJ2147" s="21" t="b">
        <f t="shared" si="201"/>
        <v>0</v>
      </c>
    </row>
    <row r="2148" spans="1:36" hidden="1" x14ac:dyDescent="0.25">
      <c r="A2148" s="20" t="s">
        <v>580</v>
      </c>
      <c r="B2148" s="20" t="s">
        <v>34</v>
      </c>
      <c r="C2148" s="20" t="s">
        <v>35</v>
      </c>
      <c r="D2148" s="20" t="s">
        <v>138</v>
      </c>
      <c r="E2148" s="20" t="str">
        <f>VLOOKUP(D2148,'Коды программ'!$A$2:$B$578,2,FALSE)</f>
        <v>Геологическая съемка, поиски и разведка месторождений полезных ископаемых</v>
      </c>
      <c r="F2148" s="20" t="s">
        <v>4</v>
      </c>
      <c r="G2148" s="20" t="s">
        <v>43</v>
      </c>
      <c r="H2148" s="20">
        <v>0</v>
      </c>
      <c r="I2148" s="20">
        <v>0</v>
      </c>
      <c r="J2148" s="20">
        <v>0</v>
      </c>
      <c r="K2148" s="20">
        <v>0</v>
      </c>
      <c r="L2148" s="20">
        <v>0</v>
      </c>
      <c r="M2148" s="20">
        <v>0</v>
      </c>
      <c r="N2148" s="20">
        <v>0</v>
      </c>
      <c r="O2148" s="20">
        <v>0</v>
      </c>
      <c r="P2148" s="20">
        <v>0</v>
      </c>
      <c r="Q2148" s="20">
        <v>0</v>
      </c>
      <c r="R2148" s="20">
        <v>0</v>
      </c>
      <c r="S2148" s="20">
        <v>0</v>
      </c>
      <c r="T2148" s="20">
        <v>0</v>
      </c>
      <c r="U2148" s="20">
        <v>0</v>
      </c>
      <c r="V2148" s="20">
        <v>0</v>
      </c>
      <c r="W2148" s="20">
        <v>0</v>
      </c>
      <c r="X2148" s="20">
        <v>0</v>
      </c>
      <c r="Y2148" s="20">
        <v>0</v>
      </c>
      <c r="Z2148" s="20">
        <v>0</v>
      </c>
      <c r="AA2148" s="20">
        <v>0</v>
      </c>
      <c r="AB2148" s="20">
        <v>0</v>
      </c>
      <c r="AC2148" s="20">
        <v>0</v>
      </c>
      <c r="AD2148" s="20">
        <v>0</v>
      </c>
      <c r="AE2148" s="20">
        <v>0</v>
      </c>
      <c r="AF2148" s="20">
        <v>0</v>
      </c>
      <c r="AG2148" s="20">
        <v>0</v>
      </c>
      <c r="AH2148" s="20"/>
      <c r="AI2148" s="20" t="str">
        <f t="shared" si="200"/>
        <v>проверка пройдена</v>
      </c>
      <c r="AJ2148" s="21" t="b">
        <f t="shared" si="201"/>
        <v>0</v>
      </c>
    </row>
    <row r="2149" spans="1:36" x14ac:dyDescent="0.25">
      <c r="A2149" s="20" t="s">
        <v>580</v>
      </c>
      <c r="B2149" s="20" t="s">
        <v>34</v>
      </c>
      <c r="C2149" s="20" t="s">
        <v>35</v>
      </c>
      <c r="D2149" s="20" t="s">
        <v>77</v>
      </c>
      <c r="E2149" s="20" t="str">
        <f>VLOOKUP(D2149,'Коды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149" s="20" t="s">
        <v>0</v>
      </c>
      <c r="G2149" s="20" t="s">
        <v>38</v>
      </c>
      <c r="H2149" s="20">
        <v>18</v>
      </c>
      <c r="I2149" s="20">
        <v>3</v>
      </c>
      <c r="J2149" s="20">
        <v>3</v>
      </c>
      <c r="K2149" s="20">
        <v>0</v>
      </c>
      <c r="L2149" s="20">
        <v>0</v>
      </c>
      <c r="M2149" s="20">
        <v>0</v>
      </c>
      <c r="N2149" s="20">
        <v>8</v>
      </c>
      <c r="O2149" s="20">
        <v>7</v>
      </c>
      <c r="P2149" s="20">
        <v>0</v>
      </c>
      <c r="Q2149" s="20">
        <v>0</v>
      </c>
      <c r="R2149" s="20">
        <v>0</v>
      </c>
      <c r="S2149" s="20">
        <v>0</v>
      </c>
      <c r="T2149" s="20">
        <v>0</v>
      </c>
      <c r="U2149" s="20">
        <v>0</v>
      </c>
      <c r="V2149" s="20">
        <v>0</v>
      </c>
      <c r="W2149" s="20">
        <v>0</v>
      </c>
      <c r="X2149" s="20">
        <v>0</v>
      </c>
      <c r="Y2149" s="20">
        <v>0</v>
      </c>
      <c r="Z2149" s="20">
        <v>0</v>
      </c>
      <c r="AA2149" s="20">
        <v>0</v>
      </c>
      <c r="AB2149" s="20">
        <v>0</v>
      </c>
      <c r="AC2149" s="20">
        <v>0</v>
      </c>
      <c r="AD2149" s="20">
        <v>0</v>
      </c>
      <c r="AE2149" s="20">
        <v>0</v>
      </c>
      <c r="AF2149" s="20">
        <v>0</v>
      </c>
      <c r="AG2149" s="20">
        <v>0</v>
      </c>
      <c r="AH2149" s="20" t="s">
        <v>469</v>
      </c>
      <c r="AI2149" s="20" t="str">
        <f t="shared" si="200"/>
        <v>проверка пройдена</v>
      </c>
      <c r="AJ2149" s="21" t="b">
        <f t="shared" si="201"/>
        <v>0</v>
      </c>
    </row>
    <row r="2150" spans="1:36" hidden="1" x14ac:dyDescent="0.25">
      <c r="A2150" s="20" t="s">
        <v>580</v>
      </c>
      <c r="B2150" s="20" t="s">
        <v>34</v>
      </c>
      <c r="C2150" s="20" t="s">
        <v>35</v>
      </c>
      <c r="D2150" s="20" t="s">
        <v>77</v>
      </c>
      <c r="E2150" s="20" t="str">
        <f>VLOOKUP(D2150,'Коды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150" s="20" t="s">
        <v>1</v>
      </c>
      <c r="G2150" s="20" t="s">
        <v>40</v>
      </c>
      <c r="H2150" s="20">
        <v>0</v>
      </c>
      <c r="I2150" s="20">
        <v>0</v>
      </c>
      <c r="J2150" s="20">
        <v>0</v>
      </c>
      <c r="K2150" s="20">
        <v>0</v>
      </c>
      <c r="L2150" s="20">
        <v>0</v>
      </c>
      <c r="M2150" s="20">
        <v>0</v>
      </c>
      <c r="N2150" s="20">
        <v>0</v>
      </c>
      <c r="O2150" s="20">
        <v>0</v>
      </c>
      <c r="P2150" s="20">
        <v>0</v>
      </c>
      <c r="Q2150" s="20">
        <v>0</v>
      </c>
      <c r="R2150" s="20">
        <v>0</v>
      </c>
      <c r="S2150" s="20">
        <v>0</v>
      </c>
      <c r="T2150" s="20">
        <v>0</v>
      </c>
      <c r="U2150" s="20">
        <v>0</v>
      </c>
      <c r="V2150" s="20">
        <v>0</v>
      </c>
      <c r="W2150" s="20">
        <v>0</v>
      </c>
      <c r="X2150" s="20">
        <v>0</v>
      </c>
      <c r="Y2150" s="20">
        <v>0</v>
      </c>
      <c r="Z2150" s="20">
        <v>0</v>
      </c>
      <c r="AA2150" s="20">
        <v>0</v>
      </c>
      <c r="AB2150" s="20">
        <v>0</v>
      </c>
      <c r="AC2150" s="20">
        <v>0</v>
      </c>
      <c r="AD2150" s="20">
        <v>0</v>
      </c>
      <c r="AE2150" s="20">
        <v>0</v>
      </c>
      <c r="AF2150" s="20">
        <v>0</v>
      </c>
      <c r="AG2150" s="20">
        <v>0</v>
      </c>
      <c r="AH2150" s="20"/>
      <c r="AI2150" s="20" t="str">
        <f t="shared" si="200"/>
        <v>проверка пройдена</v>
      </c>
      <c r="AJ2150" s="21" t="b">
        <f t="shared" si="201"/>
        <v>0</v>
      </c>
    </row>
    <row r="2151" spans="1:36" hidden="1" x14ac:dyDescent="0.25">
      <c r="A2151" s="20" t="s">
        <v>580</v>
      </c>
      <c r="B2151" s="20" t="s">
        <v>34</v>
      </c>
      <c r="C2151" s="20" t="s">
        <v>35</v>
      </c>
      <c r="D2151" s="20" t="s">
        <v>77</v>
      </c>
      <c r="E2151" s="20" t="str">
        <f>VLOOKUP(D2151,'Коды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151" s="20" t="s">
        <v>2</v>
      </c>
      <c r="G2151" s="20" t="s">
        <v>41</v>
      </c>
      <c r="H2151" s="20">
        <v>0</v>
      </c>
      <c r="I2151" s="20">
        <v>0</v>
      </c>
      <c r="J2151" s="20">
        <v>0</v>
      </c>
      <c r="K2151" s="20">
        <v>0</v>
      </c>
      <c r="L2151" s="20">
        <v>0</v>
      </c>
      <c r="M2151" s="20">
        <v>0</v>
      </c>
      <c r="N2151" s="20">
        <v>0</v>
      </c>
      <c r="O2151" s="20">
        <v>0</v>
      </c>
      <c r="P2151" s="20">
        <v>0</v>
      </c>
      <c r="Q2151" s="20">
        <v>0</v>
      </c>
      <c r="R2151" s="20">
        <v>0</v>
      </c>
      <c r="S2151" s="20">
        <v>0</v>
      </c>
      <c r="T2151" s="20">
        <v>0</v>
      </c>
      <c r="U2151" s="20">
        <v>0</v>
      </c>
      <c r="V2151" s="20">
        <v>0</v>
      </c>
      <c r="W2151" s="20">
        <v>0</v>
      </c>
      <c r="X2151" s="20">
        <v>0</v>
      </c>
      <c r="Y2151" s="20">
        <v>0</v>
      </c>
      <c r="Z2151" s="20">
        <v>0</v>
      </c>
      <c r="AA2151" s="20">
        <v>0</v>
      </c>
      <c r="AB2151" s="20">
        <v>0</v>
      </c>
      <c r="AC2151" s="20">
        <v>0</v>
      </c>
      <c r="AD2151" s="20">
        <v>0</v>
      </c>
      <c r="AE2151" s="20">
        <v>0</v>
      </c>
      <c r="AF2151" s="20">
        <v>0</v>
      </c>
      <c r="AG2151" s="20">
        <v>0</v>
      </c>
      <c r="AH2151" s="20"/>
      <c r="AI2151" s="20" t="str">
        <f t="shared" si="200"/>
        <v>проверка пройдена</v>
      </c>
      <c r="AJ2151" s="21" t="b">
        <f t="shared" si="201"/>
        <v>0</v>
      </c>
    </row>
    <row r="2152" spans="1:36" hidden="1" x14ac:dyDescent="0.25">
      <c r="A2152" s="20" t="s">
        <v>580</v>
      </c>
      <c r="B2152" s="20" t="s">
        <v>34</v>
      </c>
      <c r="C2152" s="20" t="s">
        <v>35</v>
      </c>
      <c r="D2152" s="20" t="s">
        <v>77</v>
      </c>
      <c r="E2152" s="20" t="str">
        <f>VLOOKUP(D2152,'Коды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152" s="20" t="s">
        <v>3</v>
      </c>
      <c r="G2152" s="20" t="s">
        <v>42</v>
      </c>
      <c r="H2152" s="20">
        <v>0</v>
      </c>
      <c r="I2152" s="20">
        <v>0</v>
      </c>
      <c r="J2152" s="20">
        <v>0</v>
      </c>
      <c r="K2152" s="20">
        <v>0</v>
      </c>
      <c r="L2152" s="20">
        <v>0</v>
      </c>
      <c r="M2152" s="20">
        <v>0</v>
      </c>
      <c r="N2152" s="20">
        <v>0</v>
      </c>
      <c r="O2152" s="20">
        <v>0</v>
      </c>
      <c r="P2152" s="20">
        <v>0</v>
      </c>
      <c r="Q2152" s="20">
        <v>0</v>
      </c>
      <c r="R2152" s="20">
        <v>0</v>
      </c>
      <c r="S2152" s="20">
        <v>0</v>
      </c>
      <c r="T2152" s="20">
        <v>0</v>
      </c>
      <c r="U2152" s="20">
        <v>0</v>
      </c>
      <c r="V2152" s="20">
        <v>0</v>
      </c>
      <c r="W2152" s="20">
        <v>0</v>
      </c>
      <c r="X2152" s="20">
        <v>0</v>
      </c>
      <c r="Y2152" s="20">
        <v>0</v>
      </c>
      <c r="Z2152" s="20">
        <v>0</v>
      </c>
      <c r="AA2152" s="20">
        <v>0</v>
      </c>
      <c r="AB2152" s="20">
        <v>0</v>
      </c>
      <c r="AC2152" s="20">
        <v>0</v>
      </c>
      <c r="AD2152" s="20">
        <v>0</v>
      </c>
      <c r="AE2152" s="20">
        <v>0</v>
      </c>
      <c r="AF2152" s="20">
        <v>0</v>
      </c>
      <c r="AG2152" s="20">
        <v>0</v>
      </c>
      <c r="AH2152" s="20"/>
      <c r="AI2152" s="20" t="str">
        <f t="shared" si="200"/>
        <v>проверка пройдена</v>
      </c>
      <c r="AJ2152" s="21" t="b">
        <f t="shared" si="201"/>
        <v>0</v>
      </c>
    </row>
    <row r="2153" spans="1:36" hidden="1" x14ac:dyDescent="0.25">
      <c r="A2153" s="20" t="s">
        <v>580</v>
      </c>
      <c r="B2153" s="20" t="s">
        <v>34</v>
      </c>
      <c r="C2153" s="20" t="s">
        <v>35</v>
      </c>
      <c r="D2153" s="20" t="s">
        <v>77</v>
      </c>
      <c r="E2153" s="20" t="str">
        <f>VLOOKUP(D2153,'Коды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F2153" s="20" t="s">
        <v>4</v>
      </c>
      <c r="G2153" s="20" t="s">
        <v>43</v>
      </c>
      <c r="H2153" s="20">
        <v>0</v>
      </c>
      <c r="I2153" s="20">
        <v>0</v>
      </c>
      <c r="J2153" s="20">
        <v>0</v>
      </c>
      <c r="K2153" s="20">
        <v>0</v>
      </c>
      <c r="L2153" s="20">
        <v>0</v>
      </c>
      <c r="M2153" s="20">
        <v>0</v>
      </c>
      <c r="N2153" s="20">
        <v>0</v>
      </c>
      <c r="O2153" s="20">
        <v>0</v>
      </c>
      <c r="P2153" s="20">
        <v>0</v>
      </c>
      <c r="Q2153" s="20">
        <v>0</v>
      </c>
      <c r="R2153" s="20">
        <v>0</v>
      </c>
      <c r="S2153" s="20">
        <v>0</v>
      </c>
      <c r="T2153" s="20">
        <v>0</v>
      </c>
      <c r="U2153" s="20">
        <v>0</v>
      </c>
      <c r="V2153" s="20">
        <v>0</v>
      </c>
      <c r="W2153" s="20">
        <v>0</v>
      </c>
      <c r="X2153" s="20">
        <v>0</v>
      </c>
      <c r="Y2153" s="20">
        <v>0</v>
      </c>
      <c r="Z2153" s="20">
        <v>0</v>
      </c>
      <c r="AA2153" s="20">
        <v>0</v>
      </c>
      <c r="AB2153" s="20">
        <v>0</v>
      </c>
      <c r="AC2153" s="20">
        <v>0</v>
      </c>
      <c r="AD2153" s="20">
        <v>0</v>
      </c>
      <c r="AE2153" s="20">
        <v>0</v>
      </c>
      <c r="AF2153" s="20">
        <v>0</v>
      </c>
      <c r="AG2153" s="20">
        <v>0</v>
      </c>
      <c r="AH2153" s="20"/>
      <c r="AI2153" s="20" t="str">
        <f t="shared" si="200"/>
        <v>проверка пройдена</v>
      </c>
      <c r="AJ2153" s="21" t="b">
        <f t="shared" si="201"/>
        <v>0</v>
      </c>
    </row>
    <row r="2154" spans="1:36" x14ac:dyDescent="0.25">
      <c r="A2154" s="20" t="s">
        <v>580</v>
      </c>
      <c r="B2154" s="20" t="s">
        <v>34</v>
      </c>
      <c r="C2154" s="20" t="s">
        <v>35</v>
      </c>
      <c r="D2154" s="20" t="s">
        <v>65</v>
      </c>
      <c r="E2154" s="20" t="str">
        <f>VLOOKUP(D2154,'Коды программ'!$A$2:$B$578,2,FALSE)</f>
        <v>Монтаж и техническая эксплуатация промышленного оборудования (по отраслям)</v>
      </c>
      <c r="F2154" s="20" t="s">
        <v>0</v>
      </c>
      <c r="G2154" s="20" t="s">
        <v>38</v>
      </c>
      <c r="H2154" s="20">
        <v>14</v>
      </c>
      <c r="I2154" s="20">
        <v>4</v>
      </c>
      <c r="J2154" s="20">
        <v>1</v>
      </c>
      <c r="K2154" s="20">
        <v>0</v>
      </c>
      <c r="L2154" s="20">
        <v>0</v>
      </c>
      <c r="M2154" s="20">
        <v>0</v>
      </c>
      <c r="N2154" s="20">
        <v>2</v>
      </c>
      <c r="O2154" s="20">
        <v>5</v>
      </c>
      <c r="P2154" s="20">
        <v>0</v>
      </c>
      <c r="Q2154" s="20">
        <v>0</v>
      </c>
      <c r="R2154" s="20">
        <v>0</v>
      </c>
      <c r="S2154" s="20">
        <v>0</v>
      </c>
      <c r="T2154" s="20">
        <v>0</v>
      </c>
      <c r="U2154" s="20">
        <v>0</v>
      </c>
      <c r="V2154" s="20">
        <v>0</v>
      </c>
      <c r="W2154" s="20">
        <v>0</v>
      </c>
      <c r="X2154" s="20">
        <v>0</v>
      </c>
      <c r="Y2154" s="20">
        <v>0</v>
      </c>
      <c r="Z2154" s="20">
        <v>0</v>
      </c>
      <c r="AA2154" s="20">
        <v>0</v>
      </c>
      <c r="AB2154" s="20">
        <v>3</v>
      </c>
      <c r="AC2154" s="20"/>
      <c r="AD2154" s="20"/>
      <c r="AE2154" s="20"/>
      <c r="AF2154" s="20"/>
      <c r="AG2154" s="20"/>
      <c r="AH2154" s="20" t="s">
        <v>469</v>
      </c>
      <c r="AI2154" s="20" t="str">
        <f t="shared" si="200"/>
        <v>проверка пройдена</v>
      </c>
      <c r="AJ2154" s="21" t="b">
        <f t="shared" si="201"/>
        <v>0</v>
      </c>
    </row>
    <row r="2155" spans="1:36" hidden="1" x14ac:dyDescent="0.25">
      <c r="A2155" s="20" t="s">
        <v>580</v>
      </c>
      <c r="B2155" s="20" t="s">
        <v>34</v>
      </c>
      <c r="C2155" s="20" t="s">
        <v>35</v>
      </c>
      <c r="D2155" s="20" t="s">
        <v>65</v>
      </c>
      <c r="E2155" s="20" t="str">
        <f>VLOOKUP(D2155,'Коды программ'!$A$2:$B$578,2,FALSE)</f>
        <v>Монтаж и техническая эксплуатация промышленного оборудования (по отраслям)</v>
      </c>
      <c r="F2155" s="20" t="s">
        <v>1</v>
      </c>
      <c r="G2155" s="20" t="s">
        <v>40</v>
      </c>
      <c r="H2155" s="20">
        <v>0</v>
      </c>
      <c r="I2155" s="20">
        <v>0</v>
      </c>
      <c r="J2155" s="20">
        <v>0</v>
      </c>
      <c r="K2155" s="20">
        <v>0</v>
      </c>
      <c r="L2155" s="20">
        <v>0</v>
      </c>
      <c r="M2155" s="20">
        <v>0</v>
      </c>
      <c r="N2155" s="20">
        <v>0</v>
      </c>
      <c r="O2155" s="20">
        <v>0</v>
      </c>
      <c r="P2155" s="20">
        <v>0</v>
      </c>
      <c r="Q2155" s="20">
        <v>0</v>
      </c>
      <c r="R2155" s="20">
        <v>0</v>
      </c>
      <c r="S2155" s="20">
        <v>0</v>
      </c>
      <c r="T2155" s="20">
        <v>0</v>
      </c>
      <c r="U2155" s="20">
        <v>0</v>
      </c>
      <c r="V2155" s="20">
        <v>0</v>
      </c>
      <c r="W2155" s="20">
        <v>0</v>
      </c>
      <c r="X2155" s="20">
        <v>0</v>
      </c>
      <c r="Y2155" s="20">
        <v>0</v>
      </c>
      <c r="Z2155" s="20">
        <v>0</v>
      </c>
      <c r="AA2155" s="20">
        <v>0</v>
      </c>
      <c r="AB2155" s="20">
        <v>0</v>
      </c>
      <c r="AC2155" s="20">
        <v>0</v>
      </c>
      <c r="AD2155" s="20">
        <v>0</v>
      </c>
      <c r="AE2155" s="20">
        <v>0</v>
      </c>
      <c r="AF2155" s="20">
        <v>0</v>
      </c>
      <c r="AG2155" s="20">
        <v>0</v>
      </c>
      <c r="AH2155" s="20"/>
      <c r="AI2155" s="20" t="str">
        <f t="shared" si="200"/>
        <v>проверка пройдена</v>
      </c>
      <c r="AJ2155" s="21" t="b">
        <f t="shared" si="201"/>
        <v>0</v>
      </c>
    </row>
    <row r="2156" spans="1:36" hidden="1" x14ac:dyDescent="0.25">
      <c r="A2156" s="20" t="s">
        <v>580</v>
      </c>
      <c r="B2156" s="20" t="s">
        <v>34</v>
      </c>
      <c r="C2156" s="20" t="s">
        <v>35</v>
      </c>
      <c r="D2156" s="20" t="s">
        <v>65</v>
      </c>
      <c r="E2156" s="20" t="str">
        <f>VLOOKUP(D2156,'Коды программ'!$A$2:$B$578,2,FALSE)</f>
        <v>Монтаж и техническая эксплуатация промышленного оборудования (по отраслям)</v>
      </c>
      <c r="F2156" s="20" t="s">
        <v>2</v>
      </c>
      <c r="G2156" s="20" t="s">
        <v>41</v>
      </c>
      <c r="H2156" s="20">
        <v>0</v>
      </c>
      <c r="I2156" s="20">
        <v>0</v>
      </c>
      <c r="J2156" s="20">
        <v>0</v>
      </c>
      <c r="K2156" s="20">
        <v>0</v>
      </c>
      <c r="L2156" s="20">
        <v>0</v>
      </c>
      <c r="M2156" s="20">
        <v>0</v>
      </c>
      <c r="N2156" s="20">
        <v>0</v>
      </c>
      <c r="O2156" s="20">
        <v>0</v>
      </c>
      <c r="P2156" s="20">
        <v>0</v>
      </c>
      <c r="Q2156" s="20">
        <v>0</v>
      </c>
      <c r="R2156" s="20">
        <v>0</v>
      </c>
      <c r="S2156" s="20">
        <v>0</v>
      </c>
      <c r="T2156" s="20">
        <v>0</v>
      </c>
      <c r="U2156" s="20">
        <v>0</v>
      </c>
      <c r="V2156" s="20">
        <v>0</v>
      </c>
      <c r="W2156" s="20">
        <v>0</v>
      </c>
      <c r="X2156" s="20">
        <v>0</v>
      </c>
      <c r="Y2156" s="20">
        <v>0</v>
      </c>
      <c r="Z2156" s="20">
        <v>0</v>
      </c>
      <c r="AA2156" s="20">
        <v>0</v>
      </c>
      <c r="AB2156" s="20">
        <v>0</v>
      </c>
      <c r="AC2156" s="20">
        <v>0</v>
      </c>
      <c r="AD2156" s="20">
        <v>0</v>
      </c>
      <c r="AE2156" s="20">
        <v>0</v>
      </c>
      <c r="AF2156" s="20">
        <v>0</v>
      </c>
      <c r="AG2156" s="20">
        <v>0</v>
      </c>
      <c r="AH2156" s="20"/>
      <c r="AI2156" s="20" t="str">
        <f t="shared" si="200"/>
        <v>проверка пройдена</v>
      </c>
      <c r="AJ2156" s="21" t="b">
        <f t="shared" si="201"/>
        <v>0</v>
      </c>
    </row>
    <row r="2157" spans="1:36" hidden="1" x14ac:dyDescent="0.25">
      <c r="A2157" s="20" t="s">
        <v>580</v>
      </c>
      <c r="B2157" s="20" t="s">
        <v>34</v>
      </c>
      <c r="C2157" s="20" t="s">
        <v>35</v>
      </c>
      <c r="D2157" s="20" t="s">
        <v>65</v>
      </c>
      <c r="E2157" s="20" t="str">
        <f>VLOOKUP(D2157,'Коды программ'!$A$2:$B$578,2,FALSE)</f>
        <v>Монтаж и техническая эксплуатация промышленного оборудования (по отраслям)</v>
      </c>
      <c r="F2157" s="20" t="s">
        <v>3</v>
      </c>
      <c r="G2157" s="20" t="s">
        <v>42</v>
      </c>
      <c r="H2157" s="20">
        <v>0</v>
      </c>
      <c r="I2157" s="20">
        <v>0</v>
      </c>
      <c r="J2157" s="20">
        <v>0</v>
      </c>
      <c r="K2157" s="20">
        <v>0</v>
      </c>
      <c r="L2157" s="20">
        <v>0</v>
      </c>
      <c r="M2157" s="20">
        <v>0</v>
      </c>
      <c r="N2157" s="20">
        <v>0</v>
      </c>
      <c r="O2157" s="20">
        <v>0</v>
      </c>
      <c r="P2157" s="20">
        <v>0</v>
      </c>
      <c r="Q2157" s="20">
        <v>0</v>
      </c>
      <c r="R2157" s="20">
        <v>0</v>
      </c>
      <c r="S2157" s="20">
        <v>0</v>
      </c>
      <c r="T2157" s="20">
        <v>0</v>
      </c>
      <c r="U2157" s="20">
        <v>0</v>
      </c>
      <c r="V2157" s="20">
        <v>0</v>
      </c>
      <c r="W2157" s="20">
        <v>0</v>
      </c>
      <c r="X2157" s="20">
        <v>0</v>
      </c>
      <c r="Y2157" s="20">
        <v>0</v>
      </c>
      <c r="Z2157" s="20">
        <v>0</v>
      </c>
      <c r="AA2157" s="20">
        <v>0</v>
      </c>
      <c r="AB2157" s="20">
        <v>0</v>
      </c>
      <c r="AC2157" s="20">
        <v>0</v>
      </c>
      <c r="AD2157" s="20">
        <v>0</v>
      </c>
      <c r="AE2157" s="20">
        <v>0</v>
      </c>
      <c r="AF2157" s="20">
        <v>0</v>
      </c>
      <c r="AG2157" s="20">
        <v>0</v>
      </c>
      <c r="AH2157" s="20"/>
      <c r="AI2157" s="20" t="str">
        <f t="shared" si="200"/>
        <v>проверка пройдена</v>
      </c>
      <c r="AJ2157" s="21" t="b">
        <f t="shared" si="201"/>
        <v>0</v>
      </c>
    </row>
    <row r="2158" spans="1:36" hidden="1" x14ac:dyDescent="0.25">
      <c r="A2158" s="20" t="s">
        <v>580</v>
      </c>
      <c r="B2158" s="20" t="s">
        <v>34</v>
      </c>
      <c r="C2158" s="20" t="s">
        <v>35</v>
      </c>
      <c r="D2158" s="20" t="s">
        <v>65</v>
      </c>
      <c r="E2158" s="20" t="str">
        <f>VLOOKUP(D2158,'Коды программ'!$A$2:$B$578,2,FALSE)</f>
        <v>Монтаж и техническая эксплуатация промышленного оборудования (по отраслям)</v>
      </c>
      <c r="F2158" s="20" t="s">
        <v>4</v>
      </c>
      <c r="G2158" s="20" t="s">
        <v>43</v>
      </c>
      <c r="H2158" s="20">
        <v>0</v>
      </c>
      <c r="I2158" s="20">
        <v>0</v>
      </c>
      <c r="J2158" s="20">
        <v>0</v>
      </c>
      <c r="K2158" s="20">
        <v>0</v>
      </c>
      <c r="L2158" s="20">
        <v>0</v>
      </c>
      <c r="M2158" s="20">
        <v>0</v>
      </c>
      <c r="N2158" s="20">
        <v>0</v>
      </c>
      <c r="O2158" s="20">
        <v>0</v>
      </c>
      <c r="P2158" s="20">
        <v>0</v>
      </c>
      <c r="Q2158" s="20">
        <v>0</v>
      </c>
      <c r="R2158" s="20">
        <v>0</v>
      </c>
      <c r="S2158" s="20">
        <v>0</v>
      </c>
      <c r="T2158" s="20">
        <v>0</v>
      </c>
      <c r="U2158" s="20">
        <v>0</v>
      </c>
      <c r="V2158" s="20">
        <v>0</v>
      </c>
      <c r="W2158" s="20">
        <v>0</v>
      </c>
      <c r="X2158" s="20">
        <v>0</v>
      </c>
      <c r="Y2158" s="20">
        <v>0</v>
      </c>
      <c r="Z2158" s="20">
        <v>0</v>
      </c>
      <c r="AA2158" s="20">
        <v>0</v>
      </c>
      <c r="AB2158" s="20">
        <v>0</v>
      </c>
      <c r="AC2158" s="20">
        <v>0</v>
      </c>
      <c r="AD2158" s="20">
        <v>0</v>
      </c>
      <c r="AE2158" s="20">
        <v>0</v>
      </c>
      <c r="AF2158" s="20">
        <v>0</v>
      </c>
      <c r="AG2158" s="20">
        <v>0</v>
      </c>
      <c r="AH2158" s="20"/>
      <c r="AI2158" s="20" t="str">
        <f t="shared" si="200"/>
        <v>проверка пройдена</v>
      </c>
      <c r="AJ2158" s="21" t="b">
        <f t="shared" si="201"/>
        <v>0</v>
      </c>
    </row>
    <row r="2159" spans="1:36" x14ac:dyDescent="0.25">
      <c r="A2159" s="20" t="s">
        <v>580</v>
      </c>
      <c r="B2159" s="20" t="s">
        <v>34</v>
      </c>
      <c r="C2159" s="20" t="s">
        <v>35</v>
      </c>
      <c r="D2159" s="20" t="s">
        <v>452</v>
      </c>
      <c r="E2159" s="20" t="str">
        <f>VLOOKUP(D2159,'Коды программ'!$A$2:$B$578,2,FALSE)</f>
        <v>Автоматизация технологических процессов и производств (по отраслям)</v>
      </c>
      <c r="F2159" s="20" t="s">
        <v>0</v>
      </c>
      <c r="G2159" s="20" t="s">
        <v>38</v>
      </c>
      <c r="H2159" s="20">
        <v>12</v>
      </c>
      <c r="I2159" s="20">
        <v>6</v>
      </c>
      <c r="J2159" s="20">
        <v>3</v>
      </c>
      <c r="K2159" s="20">
        <v>0</v>
      </c>
      <c r="L2159" s="20">
        <v>0</v>
      </c>
      <c r="M2159" s="20">
        <v>0</v>
      </c>
      <c r="N2159" s="20">
        <v>2</v>
      </c>
      <c r="O2159" s="20">
        <v>0</v>
      </c>
      <c r="P2159" s="20">
        <v>0</v>
      </c>
      <c r="Q2159" s="20">
        <v>1</v>
      </c>
      <c r="R2159" s="20">
        <v>0</v>
      </c>
      <c r="S2159" s="20">
        <v>0</v>
      </c>
      <c r="T2159" s="20">
        <v>0</v>
      </c>
      <c r="U2159" s="20">
        <v>0</v>
      </c>
      <c r="V2159" s="20">
        <v>0</v>
      </c>
      <c r="W2159" s="20">
        <v>0</v>
      </c>
      <c r="X2159" s="20">
        <v>0</v>
      </c>
      <c r="Y2159" s="20">
        <v>0</v>
      </c>
      <c r="Z2159" s="20">
        <v>0</v>
      </c>
      <c r="AA2159" s="20">
        <v>0</v>
      </c>
      <c r="AB2159" s="20">
        <v>3</v>
      </c>
      <c r="AC2159" s="20">
        <v>0</v>
      </c>
      <c r="AD2159" s="20">
        <v>0</v>
      </c>
      <c r="AE2159" s="20">
        <v>0</v>
      </c>
      <c r="AF2159" s="20">
        <v>0</v>
      </c>
      <c r="AG2159" s="20">
        <v>0</v>
      </c>
      <c r="AH2159" s="20" t="s">
        <v>469</v>
      </c>
      <c r="AI2159" s="20" t="str">
        <f t="shared" si="200"/>
        <v>проверка пройдена</v>
      </c>
      <c r="AJ2159" s="21" t="b">
        <f t="shared" si="201"/>
        <v>0</v>
      </c>
    </row>
    <row r="2160" spans="1:36" hidden="1" x14ac:dyDescent="0.25">
      <c r="A2160" s="20" t="s">
        <v>580</v>
      </c>
      <c r="B2160" s="20" t="s">
        <v>34</v>
      </c>
      <c r="C2160" s="20" t="s">
        <v>35</v>
      </c>
      <c r="D2160" s="20" t="s">
        <v>452</v>
      </c>
      <c r="E2160" s="20" t="str">
        <f>VLOOKUP(D2160,'Коды программ'!$A$2:$B$578,2,FALSE)</f>
        <v>Автоматизация технологических процессов и производств (по отраслям)</v>
      </c>
      <c r="F2160" s="20" t="s">
        <v>1</v>
      </c>
      <c r="G2160" s="20" t="s">
        <v>40</v>
      </c>
      <c r="H2160" s="20">
        <v>0</v>
      </c>
      <c r="I2160" s="20">
        <v>0</v>
      </c>
      <c r="J2160" s="20">
        <v>0</v>
      </c>
      <c r="K2160" s="20">
        <v>0</v>
      </c>
      <c r="L2160" s="20">
        <v>0</v>
      </c>
      <c r="M2160" s="20">
        <v>0</v>
      </c>
      <c r="N2160" s="20">
        <v>0</v>
      </c>
      <c r="O2160" s="20">
        <v>0</v>
      </c>
      <c r="P2160" s="20">
        <v>0</v>
      </c>
      <c r="Q2160" s="20">
        <v>0</v>
      </c>
      <c r="R2160" s="20">
        <v>0</v>
      </c>
      <c r="S2160" s="20">
        <v>0</v>
      </c>
      <c r="T2160" s="20">
        <v>0</v>
      </c>
      <c r="U2160" s="20">
        <v>0</v>
      </c>
      <c r="V2160" s="20">
        <v>0</v>
      </c>
      <c r="W2160" s="20">
        <v>0</v>
      </c>
      <c r="X2160" s="20">
        <v>0</v>
      </c>
      <c r="Y2160" s="20">
        <v>0</v>
      </c>
      <c r="Z2160" s="20">
        <v>0</v>
      </c>
      <c r="AA2160" s="20">
        <v>0</v>
      </c>
      <c r="AB2160" s="20">
        <v>0</v>
      </c>
      <c r="AC2160" s="20">
        <v>0</v>
      </c>
      <c r="AD2160" s="20">
        <v>0</v>
      </c>
      <c r="AE2160" s="20">
        <v>0</v>
      </c>
      <c r="AF2160" s="20">
        <v>0</v>
      </c>
      <c r="AG2160" s="20">
        <v>0</v>
      </c>
      <c r="AH2160" s="20"/>
      <c r="AI2160" s="20" t="str">
        <f t="shared" si="200"/>
        <v>проверка пройдена</v>
      </c>
      <c r="AJ2160" s="21" t="b">
        <f t="shared" si="201"/>
        <v>0</v>
      </c>
    </row>
    <row r="2161" spans="1:36" hidden="1" x14ac:dyDescent="0.25">
      <c r="A2161" s="20" t="s">
        <v>580</v>
      </c>
      <c r="B2161" s="20" t="s">
        <v>34</v>
      </c>
      <c r="C2161" s="20" t="s">
        <v>35</v>
      </c>
      <c r="D2161" s="20" t="s">
        <v>452</v>
      </c>
      <c r="E2161" s="20" t="str">
        <f>VLOOKUP(D2161,'Коды программ'!$A$2:$B$578,2,FALSE)</f>
        <v>Автоматизация технологических процессов и производств (по отраслям)</v>
      </c>
      <c r="F2161" s="20" t="s">
        <v>2</v>
      </c>
      <c r="G2161" s="20" t="s">
        <v>41</v>
      </c>
      <c r="H2161" s="20">
        <v>0</v>
      </c>
      <c r="I2161" s="20">
        <v>0</v>
      </c>
      <c r="J2161" s="20">
        <v>0</v>
      </c>
      <c r="K2161" s="20">
        <v>0</v>
      </c>
      <c r="L2161" s="20">
        <v>0</v>
      </c>
      <c r="M2161" s="20">
        <v>0</v>
      </c>
      <c r="N2161" s="20">
        <v>0</v>
      </c>
      <c r="O2161" s="20">
        <v>0</v>
      </c>
      <c r="P2161" s="20">
        <v>0</v>
      </c>
      <c r="Q2161" s="20">
        <v>0</v>
      </c>
      <c r="R2161" s="20">
        <v>0</v>
      </c>
      <c r="S2161" s="20">
        <v>0</v>
      </c>
      <c r="T2161" s="20">
        <v>0</v>
      </c>
      <c r="U2161" s="20">
        <v>0</v>
      </c>
      <c r="V2161" s="20">
        <v>0</v>
      </c>
      <c r="W2161" s="20">
        <v>0</v>
      </c>
      <c r="X2161" s="20">
        <v>0</v>
      </c>
      <c r="Y2161" s="20">
        <v>0</v>
      </c>
      <c r="Z2161" s="20">
        <v>0</v>
      </c>
      <c r="AA2161" s="20">
        <v>0</v>
      </c>
      <c r="AB2161" s="20">
        <v>0</v>
      </c>
      <c r="AC2161" s="20">
        <v>0</v>
      </c>
      <c r="AD2161" s="20">
        <v>0</v>
      </c>
      <c r="AE2161" s="20">
        <v>0</v>
      </c>
      <c r="AF2161" s="20">
        <v>0</v>
      </c>
      <c r="AG2161" s="20">
        <v>0</v>
      </c>
      <c r="AH2161" s="20"/>
      <c r="AI2161" s="20" t="str">
        <f t="shared" si="200"/>
        <v>проверка пройдена</v>
      </c>
      <c r="AJ2161" s="21" t="b">
        <f t="shared" si="201"/>
        <v>0</v>
      </c>
    </row>
    <row r="2162" spans="1:36" hidden="1" x14ac:dyDescent="0.25">
      <c r="A2162" s="20" t="s">
        <v>580</v>
      </c>
      <c r="B2162" s="20" t="s">
        <v>34</v>
      </c>
      <c r="C2162" s="20" t="s">
        <v>35</v>
      </c>
      <c r="D2162" s="20" t="s">
        <v>452</v>
      </c>
      <c r="E2162" s="20" t="str">
        <f>VLOOKUP(D2162,'Коды программ'!$A$2:$B$578,2,FALSE)</f>
        <v>Автоматизация технологических процессов и производств (по отраслям)</v>
      </c>
      <c r="F2162" s="20" t="s">
        <v>3</v>
      </c>
      <c r="G2162" s="20" t="s">
        <v>42</v>
      </c>
      <c r="H2162" s="20">
        <v>0</v>
      </c>
      <c r="I2162" s="20">
        <v>0</v>
      </c>
      <c r="J2162" s="20">
        <v>0</v>
      </c>
      <c r="K2162" s="20">
        <v>0</v>
      </c>
      <c r="L2162" s="20">
        <v>0</v>
      </c>
      <c r="M2162" s="20">
        <v>0</v>
      </c>
      <c r="N2162" s="20">
        <v>0</v>
      </c>
      <c r="O2162" s="20">
        <v>0</v>
      </c>
      <c r="P2162" s="20">
        <v>0</v>
      </c>
      <c r="Q2162" s="20">
        <v>0</v>
      </c>
      <c r="R2162" s="20">
        <v>0</v>
      </c>
      <c r="S2162" s="20">
        <v>0</v>
      </c>
      <c r="T2162" s="20">
        <v>0</v>
      </c>
      <c r="U2162" s="20">
        <v>0</v>
      </c>
      <c r="V2162" s="20">
        <v>0</v>
      </c>
      <c r="W2162" s="20">
        <v>0</v>
      </c>
      <c r="X2162" s="20">
        <v>0</v>
      </c>
      <c r="Y2162" s="20">
        <v>0</v>
      </c>
      <c r="Z2162" s="20">
        <v>0</v>
      </c>
      <c r="AA2162" s="20">
        <v>0</v>
      </c>
      <c r="AB2162" s="20">
        <v>0</v>
      </c>
      <c r="AC2162" s="20">
        <v>0</v>
      </c>
      <c r="AD2162" s="20">
        <v>0</v>
      </c>
      <c r="AE2162" s="20">
        <v>0</v>
      </c>
      <c r="AF2162" s="20">
        <v>0</v>
      </c>
      <c r="AG2162" s="20">
        <v>0</v>
      </c>
      <c r="AH2162" s="20"/>
      <c r="AI2162" s="20" t="str">
        <f t="shared" si="200"/>
        <v>проверка пройдена</v>
      </c>
      <c r="AJ2162" s="21" t="b">
        <f t="shared" si="201"/>
        <v>0</v>
      </c>
    </row>
    <row r="2163" spans="1:36" hidden="1" x14ac:dyDescent="0.25">
      <c r="A2163" s="20" t="s">
        <v>580</v>
      </c>
      <c r="B2163" s="20" t="s">
        <v>34</v>
      </c>
      <c r="C2163" s="20" t="s">
        <v>35</v>
      </c>
      <c r="D2163" s="20" t="s">
        <v>452</v>
      </c>
      <c r="E2163" s="20" t="str">
        <f>VLOOKUP(D2163,'Коды программ'!$A$2:$B$578,2,FALSE)</f>
        <v>Автоматизация технологических процессов и производств (по отраслям)</v>
      </c>
      <c r="F2163" s="20" t="s">
        <v>4</v>
      </c>
      <c r="G2163" s="20" t="s">
        <v>43</v>
      </c>
      <c r="H2163" s="20"/>
      <c r="I2163" s="20"/>
      <c r="J2163" s="20"/>
      <c r="K2163" s="20">
        <v>0</v>
      </c>
      <c r="L2163" s="20">
        <v>0</v>
      </c>
      <c r="M2163" s="20">
        <v>0</v>
      </c>
      <c r="N2163" s="20">
        <v>0</v>
      </c>
      <c r="O2163" s="20">
        <v>0</v>
      </c>
      <c r="P2163" s="20">
        <v>0</v>
      </c>
      <c r="Q2163" s="20">
        <v>0</v>
      </c>
      <c r="R2163" s="20">
        <v>0</v>
      </c>
      <c r="S2163" s="20">
        <v>0</v>
      </c>
      <c r="T2163" s="20">
        <v>0</v>
      </c>
      <c r="U2163" s="20">
        <v>0</v>
      </c>
      <c r="V2163" s="20">
        <v>0</v>
      </c>
      <c r="W2163" s="20">
        <v>0</v>
      </c>
      <c r="X2163" s="20">
        <v>0</v>
      </c>
      <c r="Y2163" s="20">
        <v>0</v>
      </c>
      <c r="Z2163" s="20">
        <v>0</v>
      </c>
      <c r="AA2163" s="20">
        <v>0</v>
      </c>
      <c r="AB2163" s="20">
        <v>0</v>
      </c>
      <c r="AC2163" s="20">
        <v>0</v>
      </c>
      <c r="AD2163" s="20">
        <v>0</v>
      </c>
      <c r="AE2163" s="20">
        <v>0</v>
      </c>
      <c r="AF2163" s="20">
        <v>0</v>
      </c>
      <c r="AG2163" s="20">
        <v>0</v>
      </c>
      <c r="AH2163" s="20"/>
      <c r="AI2163" s="20" t="str">
        <f t="shared" si="200"/>
        <v>проверка пройдена</v>
      </c>
      <c r="AJ2163" s="21" t="b">
        <f t="shared" si="201"/>
        <v>0</v>
      </c>
    </row>
    <row r="2164" spans="1:36" x14ac:dyDescent="0.25">
      <c r="A2164" s="20" t="s">
        <v>580</v>
      </c>
      <c r="B2164" s="20" t="s">
        <v>34</v>
      </c>
      <c r="C2164" s="20" t="s">
        <v>35</v>
      </c>
      <c r="D2164" s="20" t="s">
        <v>198</v>
      </c>
      <c r="E2164" s="20" t="str">
        <f>VLOOKUP(D2164,'Коды программ'!$A$2:$B$578,2,FALSE)</f>
        <v>Компьютерные системы и комплексы</v>
      </c>
      <c r="F2164" s="20" t="s">
        <v>0</v>
      </c>
      <c r="G2164" s="20" t="s">
        <v>38</v>
      </c>
      <c r="H2164" s="20">
        <v>16</v>
      </c>
      <c r="I2164" s="20">
        <v>10</v>
      </c>
      <c r="J2164" s="20">
        <v>1</v>
      </c>
      <c r="K2164" s="20">
        <v>5</v>
      </c>
      <c r="L2164" s="20">
        <v>0</v>
      </c>
      <c r="M2164" s="20">
        <v>0</v>
      </c>
      <c r="N2164" s="20">
        <v>2</v>
      </c>
      <c r="O2164" s="20">
        <v>3</v>
      </c>
      <c r="P2164" s="20">
        <v>0</v>
      </c>
      <c r="Q2164" s="20">
        <v>1</v>
      </c>
      <c r="R2164" s="20">
        <v>0</v>
      </c>
      <c r="S2164" s="20">
        <v>0</v>
      </c>
      <c r="T2164" s="20">
        <v>0</v>
      </c>
      <c r="U2164" s="20">
        <v>0</v>
      </c>
      <c r="V2164" s="20">
        <v>0</v>
      </c>
      <c r="W2164" s="20">
        <v>0</v>
      </c>
      <c r="X2164" s="20">
        <v>0</v>
      </c>
      <c r="Y2164" s="20">
        <v>0</v>
      </c>
      <c r="Z2164" s="20">
        <v>0</v>
      </c>
      <c r="AA2164" s="20">
        <v>0</v>
      </c>
      <c r="AB2164" s="20">
        <v>0</v>
      </c>
      <c r="AC2164" s="20">
        <v>0</v>
      </c>
      <c r="AD2164" s="20">
        <v>0</v>
      </c>
      <c r="AE2164" s="20">
        <v>0</v>
      </c>
      <c r="AF2164" s="20">
        <v>0</v>
      </c>
      <c r="AG2164" s="20">
        <v>0</v>
      </c>
      <c r="AH2164" s="20" t="s">
        <v>469</v>
      </c>
      <c r="AI2164" s="20" t="str">
        <f t="shared" ref="AI2164:AI2187" si="202">IF(H2164=I2164+L2164+M2164+N2164+O2164+P2164+Q2164+R2164+S2164+T2164+U2164+V2164+W2164+X2164+Y2164+Z2164+AA2164+AB2164+AC2164+AD2164+AE2164+AF2164+AG2164,"проверка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164" s="21" t="b">
        <f t="shared" ref="AJ2164:AJ2187" si="203">IF(OR(J2164&gt;I2164,K2164&gt;I2164),TRUE,FALSE)</f>
        <v>0</v>
      </c>
    </row>
    <row r="2165" spans="1:36" hidden="1" x14ac:dyDescent="0.25">
      <c r="A2165" s="20" t="s">
        <v>580</v>
      </c>
      <c r="B2165" s="20" t="s">
        <v>34</v>
      </c>
      <c r="C2165" s="20" t="s">
        <v>35</v>
      </c>
      <c r="D2165" s="20" t="s">
        <v>198</v>
      </c>
      <c r="E2165" s="20" t="str">
        <f>VLOOKUP(D2165,'Коды программ'!$A$2:$B$578,2,FALSE)</f>
        <v>Компьютерные системы и комплексы</v>
      </c>
      <c r="F2165" s="20" t="s">
        <v>1</v>
      </c>
      <c r="G2165" s="20" t="s">
        <v>40</v>
      </c>
      <c r="H2165" s="20">
        <v>0</v>
      </c>
      <c r="I2165" s="20">
        <v>0</v>
      </c>
      <c r="J2165" s="20">
        <v>0</v>
      </c>
      <c r="K2165" s="20">
        <v>0</v>
      </c>
      <c r="L2165" s="20">
        <v>0</v>
      </c>
      <c r="M2165" s="20">
        <v>0</v>
      </c>
      <c r="N2165" s="20">
        <v>0</v>
      </c>
      <c r="O2165" s="20">
        <v>0</v>
      </c>
      <c r="P2165" s="20">
        <v>0</v>
      </c>
      <c r="Q2165" s="20">
        <v>0</v>
      </c>
      <c r="R2165" s="20">
        <v>0</v>
      </c>
      <c r="S2165" s="20">
        <v>0</v>
      </c>
      <c r="T2165" s="20">
        <v>0</v>
      </c>
      <c r="U2165" s="20">
        <v>0</v>
      </c>
      <c r="V2165" s="20">
        <v>0</v>
      </c>
      <c r="W2165" s="20">
        <v>0</v>
      </c>
      <c r="X2165" s="20">
        <v>0</v>
      </c>
      <c r="Y2165" s="20">
        <v>0</v>
      </c>
      <c r="Z2165" s="20">
        <v>0</v>
      </c>
      <c r="AA2165" s="20">
        <v>0</v>
      </c>
      <c r="AB2165" s="20">
        <v>0</v>
      </c>
      <c r="AC2165" s="20">
        <v>0</v>
      </c>
      <c r="AD2165" s="20">
        <v>0</v>
      </c>
      <c r="AE2165" s="20">
        <v>0</v>
      </c>
      <c r="AF2165" s="20">
        <v>0</v>
      </c>
      <c r="AG2165" s="20">
        <v>0</v>
      </c>
      <c r="AH2165" s="20"/>
      <c r="AI2165" s="20" t="str">
        <f t="shared" si="202"/>
        <v>проверка пройдена</v>
      </c>
      <c r="AJ2165" s="21" t="b">
        <f t="shared" si="203"/>
        <v>0</v>
      </c>
    </row>
    <row r="2166" spans="1:36" hidden="1" x14ac:dyDescent="0.25">
      <c r="A2166" s="20" t="s">
        <v>580</v>
      </c>
      <c r="B2166" s="20" t="s">
        <v>34</v>
      </c>
      <c r="C2166" s="20" t="s">
        <v>35</v>
      </c>
      <c r="D2166" s="20" t="s">
        <v>198</v>
      </c>
      <c r="E2166" s="20" t="str">
        <f>VLOOKUP(D2166,'Коды программ'!$A$2:$B$578,2,FALSE)</f>
        <v>Компьютерные системы и комплексы</v>
      </c>
      <c r="F2166" s="20" t="s">
        <v>2</v>
      </c>
      <c r="G2166" s="20" t="s">
        <v>41</v>
      </c>
      <c r="H2166" s="20">
        <v>0</v>
      </c>
      <c r="I2166" s="20">
        <v>0</v>
      </c>
      <c r="J2166" s="20">
        <v>0</v>
      </c>
      <c r="K2166" s="20">
        <v>0</v>
      </c>
      <c r="L2166" s="20">
        <v>0</v>
      </c>
      <c r="M2166" s="20">
        <v>0</v>
      </c>
      <c r="N2166" s="20">
        <v>0</v>
      </c>
      <c r="O2166" s="20">
        <v>0</v>
      </c>
      <c r="P2166" s="20">
        <v>0</v>
      </c>
      <c r="Q2166" s="20">
        <v>0</v>
      </c>
      <c r="R2166" s="20">
        <v>0</v>
      </c>
      <c r="S2166" s="20">
        <v>0</v>
      </c>
      <c r="T2166" s="20">
        <v>0</v>
      </c>
      <c r="U2166" s="20">
        <v>0</v>
      </c>
      <c r="V2166" s="20">
        <v>0</v>
      </c>
      <c r="W2166" s="20">
        <v>0</v>
      </c>
      <c r="X2166" s="20">
        <v>0</v>
      </c>
      <c r="Y2166" s="20">
        <v>0</v>
      </c>
      <c r="Z2166" s="20">
        <v>0</v>
      </c>
      <c r="AA2166" s="20">
        <v>0</v>
      </c>
      <c r="AB2166" s="20">
        <v>0</v>
      </c>
      <c r="AC2166" s="20">
        <v>0</v>
      </c>
      <c r="AD2166" s="20">
        <v>0</v>
      </c>
      <c r="AE2166" s="20">
        <v>0</v>
      </c>
      <c r="AF2166" s="20">
        <v>0</v>
      </c>
      <c r="AG2166" s="20">
        <v>0</v>
      </c>
      <c r="AH2166" s="20"/>
      <c r="AI2166" s="20" t="str">
        <f t="shared" si="202"/>
        <v>проверка пройдена</v>
      </c>
      <c r="AJ2166" s="21" t="b">
        <f t="shared" si="203"/>
        <v>0</v>
      </c>
    </row>
    <row r="2167" spans="1:36" hidden="1" x14ac:dyDescent="0.25">
      <c r="A2167" s="20" t="s">
        <v>580</v>
      </c>
      <c r="B2167" s="20" t="s">
        <v>34</v>
      </c>
      <c r="C2167" s="20" t="s">
        <v>35</v>
      </c>
      <c r="D2167" s="20" t="s">
        <v>198</v>
      </c>
      <c r="E2167" s="20" t="str">
        <f>VLOOKUP(D2167,'Коды программ'!$A$2:$B$578,2,FALSE)</f>
        <v>Компьютерные системы и комплексы</v>
      </c>
      <c r="F2167" s="20" t="s">
        <v>3</v>
      </c>
      <c r="G2167" s="20" t="s">
        <v>42</v>
      </c>
      <c r="H2167" s="20">
        <v>0</v>
      </c>
      <c r="I2167" s="20">
        <v>0</v>
      </c>
      <c r="J2167" s="20">
        <v>0</v>
      </c>
      <c r="K2167" s="20">
        <v>0</v>
      </c>
      <c r="L2167" s="20">
        <v>0</v>
      </c>
      <c r="M2167" s="20">
        <v>0</v>
      </c>
      <c r="N2167" s="20">
        <v>0</v>
      </c>
      <c r="O2167" s="20">
        <v>0</v>
      </c>
      <c r="P2167" s="20">
        <v>0</v>
      </c>
      <c r="Q2167" s="20">
        <v>0</v>
      </c>
      <c r="R2167" s="20">
        <v>0</v>
      </c>
      <c r="S2167" s="20">
        <v>0</v>
      </c>
      <c r="T2167" s="20">
        <v>0</v>
      </c>
      <c r="U2167" s="20">
        <v>0</v>
      </c>
      <c r="V2167" s="20">
        <v>0</v>
      </c>
      <c r="W2167" s="20">
        <v>0</v>
      </c>
      <c r="X2167" s="20">
        <v>0</v>
      </c>
      <c r="Y2167" s="20">
        <v>0</v>
      </c>
      <c r="Z2167" s="20">
        <v>0</v>
      </c>
      <c r="AA2167" s="20">
        <v>0</v>
      </c>
      <c r="AB2167" s="20">
        <v>0</v>
      </c>
      <c r="AC2167" s="20">
        <v>0</v>
      </c>
      <c r="AD2167" s="20">
        <v>0</v>
      </c>
      <c r="AE2167" s="20">
        <v>0</v>
      </c>
      <c r="AF2167" s="20">
        <v>0</v>
      </c>
      <c r="AG2167" s="20">
        <v>0</v>
      </c>
      <c r="AH2167" s="20"/>
      <c r="AI2167" s="20" t="str">
        <f t="shared" si="202"/>
        <v>проверка пройдена</v>
      </c>
      <c r="AJ2167" s="21" t="b">
        <f t="shared" si="203"/>
        <v>0</v>
      </c>
    </row>
    <row r="2168" spans="1:36" hidden="1" x14ac:dyDescent="0.25">
      <c r="A2168" s="20" t="s">
        <v>580</v>
      </c>
      <c r="B2168" s="20" t="s">
        <v>34</v>
      </c>
      <c r="C2168" s="20" t="s">
        <v>35</v>
      </c>
      <c r="D2168" s="20" t="s">
        <v>198</v>
      </c>
      <c r="E2168" s="20" t="str">
        <f>VLOOKUP(D2168,'Коды программ'!$A$2:$B$578,2,FALSE)</f>
        <v>Компьютерные системы и комплексы</v>
      </c>
      <c r="F2168" s="20" t="s">
        <v>4</v>
      </c>
      <c r="G2168" s="20" t="s">
        <v>43</v>
      </c>
      <c r="H2168" s="20">
        <v>0</v>
      </c>
      <c r="I2168" s="20">
        <v>0</v>
      </c>
      <c r="J2168" s="20">
        <v>0</v>
      </c>
      <c r="K2168" s="20">
        <v>0</v>
      </c>
      <c r="L2168" s="20">
        <v>0</v>
      </c>
      <c r="M2168" s="20">
        <v>0</v>
      </c>
      <c r="N2168" s="20">
        <v>0</v>
      </c>
      <c r="O2168" s="20">
        <v>0</v>
      </c>
      <c r="P2168" s="20">
        <v>0</v>
      </c>
      <c r="Q2168" s="20">
        <v>0</v>
      </c>
      <c r="R2168" s="20">
        <v>0</v>
      </c>
      <c r="S2168" s="20">
        <v>0</v>
      </c>
      <c r="T2168" s="20">
        <v>0</v>
      </c>
      <c r="U2168" s="20">
        <v>0</v>
      </c>
      <c r="V2168" s="20">
        <v>0</v>
      </c>
      <c r="W2168" s="20">
        <v>0</v>
      </c>
      <c r="X2168" s="20">
        <v>0</v>
      </c>
      <c r="Y2168" s="20">
        <v>0</v>
      </c>
      <c r="Z2168" s="20">
        <v>0</v>
      </c>
      <c r="AA2168" s="20">
        <v>0</v>
      </c>
      <c r="AB2168" s="20">
        <v>0</v>
      </c>
      <c r="AC2168" s="20">
        <v>0</v>
      </c>
      <c r="AD2168" s="20">
        <v>0</v>
      </c>
      <c r="AE2168" s="20">
        <v>0</v>
      </c>
      <c r="AF2168" s="20">
        <v>0</v>
      </c>
      <c r="AG2168" s="20">
        <v>0</v>
      </c>
      <c r="AH2168" s="20"/>
      <c r="AI2168" s="20" t="str">
        <f t="shared" si="202"/>
        <v>проверка пройдена</v>
      </c>
      <c r="AJ2168" s="21" t="b">
        <f t="shared" si="203"/>
        <v>0</v>
      </c>
    </row>
    <row r="2169" spans="1:36" x14ac:dyDescent="0.25">
      <c r="A2169" s="20" t="s">
        <v>580</v>
      </c>
      <c r="B2169" s="20" t="s">
        <v>34</v>
      </c>
      <c r="C2169" s="20" t="s">
        <v>35</v>
      </c>
      <c r="D2169" s="20" t="s">
        <v>75</v>
      </c>
      <c r="E2169" s="20" t="str">
        <f>VLOOKUP(D2169,'Коды программ'!$A$2:$B$578,2,FALSE)</f>
        <v>Информационные системы (по отраслям)</v>
      </c>
      <c r="F2169" s="20" t="s">
        <v>0</v>
      </c>
      <c r="G2169" s="20" t="s">
        <v>38</v>
      </c>
      <c r="H2169" s="20">
        <v>15</v>
      </c>
      <c r="I2169" s="20">
        <v>7</v>
      </c>
      <c r="J2169" s="20">
        <v>2</v>
      </c>
      <c r="K2169" s="20">
        <v>2</v>
      </c>
      <c r="L2169" s="20">
        <v>0</v>
      </c>
      <c r="M2169" s="20">
        <v>0</v>
      </c>
      <c r="N2169" s="20">
        <v>5</v>
      </c>
      <c r="O2169" s="20">
        <v>3</v>
      </c>
      <c r="P2169" s="20">
        <v>0</v>
      </c>
      <c r="Q2169" s="20">
        <v>0</v>
      </c>
      <c r="R2169" s="20">
        <v>0</v>
      </c>
      <c r="S2169" s="20">
        <v>0</v>
      </c>
      <c r="T2169" s="20">
        <v>0</v>
      </c>
      <c r="U2169" s="20">
        <v>0</v>
      </c>
      <c r="V2169" s="20">
        <v>0</v>
      </c>
      <c r="W2169" s="20">
        <v>0</v>
      </c>
      <c r="X2169" s="20">
        <v>0</v>
      </c>
      <c r="Y2169" s="20">
        <v>0</v>
      </c>
      <c r="Z2169" s="20">
        <v>0</v>
      </c>
      <c r="AA2169" s="20">
        <v>0</v>
      </c>
      <c r="AB2169" s="20">
        <v>0</v>
      </c>
      <c r="AC2169" s="20">
        <v>0</v>
      </c>
      <c r="AD2169" s="20">
        <v>0</v>
      </c>
      <c r="AE2169" s="20">
        <v>0</v>
      </c>
      <c r="AF2169" s="20">
        <v>0</v>
      </c>
      <c r="AG2169" s="20">
        <v>0</v>
      </c>
      <c r="AH2169" s="20" t="s">
        <v>469</v>
      </c>
      <c r="AI2169" s="20" t="str">
        <f t="shared" si="202"/>
        <v>проверка пройдена</v>
      </c>
      <c r="AJ2169" s="21" t="b">
        <f t="shared" si="203"/>
        <v>0</v>
      </c>
    </row>
    <row r="2170" spans="1:36" hidden="1" x14ac:dyDescent="0.25">
      <c r="A2170" s="20" t="s">
        <v>580</v>
      </c>
      <c r="B2170" s="20" t="s">
        <v>34</v>
      </c>
      <c r="C2170" s="20" t="s">
        <v>35</v>
      </c>
      <c r="D2170" s="20" t="s">
        <v>75</v>
      </c>
      <c r="E2170" s="20" t="str">
        <f>VLOOKUP(D2170,'Коды программ'!$A$2:$B$578,2,FALSE)</f>
        <v>Информационные системы (по отраслям)</v>
      </c>
      <c r="F2170" s="20" t="s">
        <v>1</v>
      </c>
      <c r="G2170" s="20" t="s">
        <v>40</v>
      </c>
      <c r="H2170" s="20">
        <v>0</v>
      </c>
      <c r="I2170" s="20">
        <v>0</v>
      </c>
      <c r="J2170" s="20">
        <v>0</v>
      </c>
      <c r="K2170" s="20">
        <v>0</v>
      </c>
      <c r="L2170" s="20">
        <v>0</v>
      </c>
      <c r="M2170" s="20">
        <v>0</v>
      </c>
      <c r="N2170" s="20">
        <v>0</v>
      </c>
      <c r="O2170" s="20">
        <v>0</v>
      </c>
      <c r="P2170" s="20">
        <v>0</v>
      </c>
      <c r="Q2170" s="20">
        <v>0</v>
      </c>
      <c r="R2170" s="20">
        <v>0</v>
      </c>
      <c r="S2170" s="20">
        <v>0</v>
      </c>
      <c r="T2170" s="20">
        <v>0</v>
      </c>
      <c r="U2170" s="20">
        <v>0</v>
      </c>
      <c r="V2170" s="20">
        <v>0</v>
      </c>
      <c r="W2170" s="20">
        <v>0</v>
      </c>
      <c r="X2170" s="20">
        <v>0</v>
      </c>
      <c r="Y2170" s="20">
        <v>0</v>
      </c>
      <c r="Z2170" s="20">
        <v>0</v>
      </c>
      <c r="AA2170" s="20">
        <v>0</v>
      </c>
      <c r="AB2170" s="20">
        <v>0</v>
      </c>
      <c r="AC2170" s="20">
        <v>0</v>
      </c>
      <c r="AD2170" s="20">
        <v>0</v>
      </c>
      <c r="AE2170" s="20">
        <v>0</v>
      </c>
      <c r="AF2170" s="20">
        <v>0</v>
      </c>
      <c r="AG2170" s="20">
        <v>0</v>
      </c>
      <c r="AH2170" s="20"/>
      <c r="AI2170" s="20" t="str">
        <f t="shared" si="202"/>
        <v>проверка пройдена</v>
      </c>
      <c r="AJ2170" s="21" t="b">
        <f t="shared" si="203"/>
        <v>0</v>
      </c>
    </row>
    <row r="2171" spans="1:36" hidden="1" x14ac:dyDescent="0.25">
      <c r="A2171" s="20" t="s">
        <v>580</v>
      </c>
      <c r="B2171" s="20" t="s">
        <v>34</v>
      </c>
      <c r="C2171" s="20" t="s">
        <v>35</v>
      </c>
      <c r="D2171" s="20" t="s">
        <v>75</v>
      </c>
      <c r="E2171" s="20" t="str">
        <f>VLOOKUP(D2171,'Коды программ'!$A$2:$B$578,2,FALSE)</f>
        <v>Информационные системы (по отраслям)</v>
      </c>
      <c r="F2171" s="20" t="s">
        <v>2</v>
      </c>
      <c r="G2171" s="20" t="s">
        <v>41</v>
      </c>
      <c r="H2171" s="20">
        <v>0</v>
      </c>
      <c r="I2171" s="20">
        <v>0</v>
      </c>
      <c r="J2171" s="20">
        <v>0</v>
      </c>
      <c r="K2171" s="20">
        <v>0</v>
      </c>
      <c r="L2171" s="20">
        <v>0</v>
      </c>
      <c r="M2171" s="20">
        <v>0</v>
      </c>
      <c r="N2171" s="20">
        <v>0</v>
      </c>
      <c r="O2171" s="20">
        <v>0</v>
      </c>
      <c r="P2171" s="20">
        <v>0</v>
      </c>
      <c r="Q2171" s="20">
        <v>0</v>
      </c>
      <c r="R2171" s="20">
        <v>0</v>
      </c>
      <c r="S2171" s="20">
        <v>0</v>
      </c>
      <c r="T2171" s="20">
        <v>0</v>
      </c>
      <c r="U2171" s="20">
        <v>0</v>
      </c>
      <c r="V2171" s="20">
        <v>0</v>
      </c>
      <c r="W2171" s="20">
        <v>0</v>
      </c>
      <c r="X2171" s="20">
        <v>0</v>
      </c>
      <c r="Y2171" s="20">
        <v>0</v>
      </c>
      <c r="Z2171" s="20">
        <v>0</v>
      </c>
      <c r="AA2171" s="20">
        <v>0</v>
      </c>
      <c r="AB2171" s="20">
        <v>0</v>
      </c>
      <c r="AC2171" s="20">
        <v>0</v>
      </c>
      <c r="AD2171" s="20">
        <v>0</v>
      </c>
      <c r="AE2171" s="20">
        <v>0</v>
      </c>
      <c r="AF2171" s="20">
        <v>0</v>
      </c>
      <c r="AG2171" s="20">
        <v>0</v>
      </c>
      <c r="AH2171" s="20"/>
      <c r="AI2171" s="20" t="str">
        <f t="shared" si="202"/>
        <v>проверка пройдена</v>
      </c>
      <c r="AJ2171" s="21" t="b">
        <f t="shared" si="203"/>
        <v>0</v>
      </c>
    </row>
    <row r="2172" spans="1:36" hidden="1" x14ac:dyDescent="0.25">
      <c r="A2172" s="20" t="s">
        <v>580</v>
      </c>
      <c r="B2172" s="20" t="s">
        <v>34</v>
      </c>
      <c r="C2172" s="20" t="s">
        <v>35</v>
      </c>
      <c r="D2172" s="20" t="s">
        <v>75</v>
      </c>
      <c r="E2172" s="20" t="str">
        <f>VLOOKUP(D2172,'Коды программ'!$A$2:$B$578,2,FALSE)</f>
        <v>Информационные системы (по отраслям)</v>
      </c>
      <c r="F2172" s="20" t="s">
        <v>3</v>
      </c>
      <c r="G2172" s="20" t="s">
        <v>42</v>
      </c>
      <c r="H2172" s="20">
        <v>0</v>
      </c>
      <c r="I2172" s="20">
        <v>0</v>
      </c>
      <c r="J2172" s="20">
        <v>0</v>
      </c>
      <c r="K2172" s="20">
        <v>0</v>
      </c>
      <c r="L2172" s="20">
        <v>0</v>
      </c>
      <c r="M2172" s="20">
        <v>0</v>
      </c>
      <c r="N2172" s="20">
        <v>0</v>
      </c>
      <c r="O2172" s="20">
        <v>0</v>
      </c>
      <c r="P2172" s="20">
        <v>0</v>
      </c>
      <c r="Q2172" s="20">
        <v>0</v>
      </c>
      <c r="R2172" s="20">
        <v>0</v>
      </c>
      <c r="S2172" s="20">
        <v>0</v>
      </c>
      <c r="T2172" s="20">
        <v>0</v>
      </c>
      <c r="U2172" s="20">
        <v>0</v>
      </c>
      <c r="V2172" s="20">
        <v>0</v>
      </c>
      <c r="W2172" s="20">
        <v>0</v>
      </c>
      <c r="X2172" s="20">
        <v>0</v>
      </c>
      <c r="Y2172" s="20">
        <v>0</v>
      </c>
      <c r="Z2172" s="20">
        <v>0</v>
      </c>
      <c r="AA2172" s="20">
        <v>0</v>
      </c>
      <c r="AB2172" s="20">
        <v>0</v>
      </c>
      <c r="AC2172" s="20">
        <v>0</v>
      </c>
      <c r="AD2172" s="20">
        <v>0</v>
      </c>
      <c r="AE2172" s="20">
        <v>0</v>
      </c>
      <c r="AF2172" s="20">
        <v>0</v>
      </c>
      <c r="AG2172" s="20">
        <v>0</v>
      </c>
      <c r="AH2172" s="20"/>
      <c r="AI2172" s="20" t="str">
        <f t="shared" si="202"/>
        <v>проверка пройдена</v>
      </c>
      <c r="AJ2172" s="21" t="b">
        <f t="shared" si="203"/>
        <v>0</v>
      </c>
    </row>
    <row r="2173" spans="1:36" hidden="1" x14ac:dyDescent="0.25">
      <c r="A2173" s="20" t="s">
        <v>580</v>
      </c>
      <c r="B2173" s="20" t="s">
        <v>34</v>
      </c>
      <c r="C2173" s="20" t="s">
        <v>35</v>
      </c>
      <c r="D2173" s="20" t="s">
        <v>75</v>
      </c>
      <c r="E2173" s="20" t="str">
        <f>VLOOKUP(D2173,'Коды программ'!$A$2:$B$578,2,FALSE)</f>
        <v>Информационные системы (по отраслям)</v>
      </c>
      <c r="F2173" s="20" t="s">
        <v>4</v>
      </c>
      <c r="G2173" s="20" t="s">
        <v>43</v>
      </c>
      <c r="H2173" s="20">
        <v>0</v>
      </c>
      <c r="I2173" s="20">
        <v>0</v>
      </c>
      <c r="J2173" s="20">
        <v>0</v>
      </c>
      <c r="K2173" s="20">
        <v>0</v>
      </c>
      <c r="L2173" s="20">
        <v>0</v>
      </c>
      <c r="M2173" s="20">
        <v>0</v>
      </c>
      <c r="N2173" s="20">
        <v>0</v>
      </c>
      <c r="O2173" s="20">
        <v>0</v>
      </c>
      <c r="P2173" s="20">
        <v>0</v>
      </c>
      <c r="Q2173" s="20">
        <v>0</v>
      </c>
      <c r="R2173" s="20">
        <v>0</v>
      </c>
      <c r="S2173" s="20">
        <v>0</v>
      </c>
      <c r="T2173" s="20">
        <v>0</v>
      </c>
      <c r="U2173" s="20">
        <v>0</v>
      </c>
      <c r="V2173" s="20">
        <v>0</v>
      </c>
      <c r="W2173" s="20">
        <v>0</v>
      </c>
      <c r="X2173" s="20">
        <v>0</v>
      </c>
      <c r="Y2173" s="20">
        <v>0</v>
      </c>
      <c r="Z2173" s="20">
        <v>0</v>
      </c>
      <c r="AA2173" s="20">
        <v>0</v>
      </c>
      <c r="AB2173" s="20">
        <v>0</v>
      </c>
      <c r="AC2173" s="20">
        <v>0</v>
      </c>
      <c r="AD2173" s="20">
        <v>0</v>
      </c>
      <c r="AE2173" s="20">
        <v>0</v>
      </c>
      <c r="AF2173" s="20">
        <v>0</v>
      </c>
      <c r="AG2173" s="20">
        <v>0</v>
      </c>
      <c r="AH2173" s="20"/>
      <c r="AI2173" s="20" t="str">
        <f t="shared" si="202"/>
        <v>проверка пройдена</v>
      </c>
      <c r="AJ2173" s="21" t="b">
        <f t="shared" si="203"/>
        <v>0</v>
      </c>
    </row>
    <row r="2174" spans="1:36" x14ac:dyDescent="0.25">
      <c r="A2174" s="20" t="s">
        <v>580</v>
      </c>
      <c r="B2174" s="20" t="s">
        <v>34</v>
      </c>
      <c r="C2174" s="20" t="s">
        <v>35</v>
      </c>
      <c r="D2174" s="20" t="s">
        <v>201</v>
      </c>
      <c r="E2174" s="20" t="str">
        <f>VLOOKUP(D2174,'Коды программ'!$A$2:$B$578,2,FALSE)</f>
        <v>Технология машиностроения</v>
      </c>
      <c r="F2174" s="20" t="s">
        <v>0</v>
      </c>
      <c r="G2174" s="20" t="s">
        <v>38</v>
      </c>
      <c r="H2174" s="20">
        <v>16</v>
      </c>
      <c r="I2174" s="20">
        <v>5</v>
      </c>
      <c r="J2174" s="20">
        <v>5</v>
      </c>
      <c r="K2174" s="20">
        <v>5</v>
      </c>
      <c r="L2174" s="20">
        <v>0</v>
      </c>
      <c r="M2174" s="20">
        <v>0</v>
      </c>
      <c r="N2174" s="20">
        <v>3</v>
      </c>
      <c r="O2174" s="20">
        <v>2</v>
      </c>
      <c r="P2174" s="20">
        <v>0</v>
      </c>
      <c r="Q2174" s="20">
        <v>1</v>
      </c>
      <c r="R2174" s="20">
        <v>5</v>
      </c>
      <c r="S2174" s="20">
        <v>0</v>
      </c>
      <c r="T2174" s="20">
        <v>0</v>
      </c>
      <c r="U2174" s="20">
        <v>0</v>
      </c>
      <c r="V2174" s="20">
        <v>0</v>
      </c>
      <c r="W2174" s="20">
        <v>0</v>
      </c>
      <c r="X2174" s="20">
        <v>0</v>
      </c>
      <c r="Y2174" s="20">
        <v>0</v>
      </c>
      <c r="Z2174" s="20">
        <v>0</v>
      </c>
      <c r="AA2174" s="20">
        <v>0</v>
      </c>
      <c r="AB2174" s="20">
        <v>0</v>
      </c>
      <c r="AC2174" s="20">
        <v>0</v>
      </c>
      <c r="AD2174" s="20">
        <v>0</v>
      </c>
      <c r="AE2174" s="20">
        <v>0</v>
      </c>
      <c r="AF2174" s="20">
        <v>0</v>
      </c>
      <c r="AG2174" s="20">
        <v>0</v>
      </c>
      <c r="AH2174" s="20" t="s">
        <v>469</v>
      </c>
      <c r="AI2174" s="20" t="str">
        <f t="shared" si="202"/>
        <v>проверка пройдена</v>
      </c>
      <c r="AJ2174" s="21" t="b">
        <f t="shared" si="203"/>
        <v>0</v>
      </c>
    </row>
    <row r="2175" spans="1:36" hidden="1" x14ac:dyDescent="0.25">
      <c r="A2175" s="20" t="s">
        <v>580</v>
      </c>
      <c r="B2175" s="20" t="s">
        <v>34</v>
      </c>
      <c r="C2175" s="20" t="s">
        <v>35</v>
      </c>
      <c r="D2175" s="20" t="s">
        <v>201</v>
      </c>
      <c r="E2175" s="20" t="str">
        <f>VLOOKUP(D2175,'Коды программ'!$A$2:$B$578,2,FALSE)</f>
        <v>Технология машиностроения</v>
      </c>
      <c r="F2175" s="20" t="s">
        <v>1</v>
      </c>
      <c r="G2175" s="20" t="s">
        <v>40</v>
      </c>
      <c r="H2175" s="20">
        <v>2</v>
      </c>
      <c r="I2175" s="20">
        <v>1</v>
      </c>
      <c r="J2175" s="20">
        <v>1</v>
      </c>
      <c r="K2175" s="20">
        <v>1</v>
      </c>
      <c r="L2175" s="20">
        <v>0</v>
      </c>
      <c r="M2175" s="20">
        <v>0</v>
      </c>
      <c r="N2175" s="20">
        <v>1</v>
      </c>
      <c r="O2175" s="20">
        <v>0</v>
      </c>
      <c r="P2175" s="20">
        <v>0</v>
      </c>
      <c r="Q2175" s="20">
        <v>0</v>
      </c>
      <c r="R2175" s="20">
        <v>0</v>
      </c>
      <c r="S2175" s="20">
        <v>0</v>
      </c>
      <c r="T2175" s="20">
        <v>0</v>
      </c>
      <c r="U2175" s="20">
        <v>0</v>
      </c>
      <c r="V2175" s="20">
        <v>0</v>
      </c>
      <c r="W2175" s="20">
        <v>0</v>
      </c>
      <c r="X2175" s="20">
        <v>0</v>
      </c>
      <c r="Y2175" s="20">
        <v>0</v>
      </c>
      <c r="Z2175" s="20">
        <v>0</v>
      </c>
      <c r="AA2175" s="20">
        <v>0</v>
      </c>
      <c r="AB2175" s="20">
        <v>0</v>
      </c>
      <c r="AC2175" s="20">
        <v>0</v>
      </c>
      <c r="AD2175" s="20">
        <v>0</v>
      </c>
      <c r="AE2175" s="20">
        <v>0</v>
      </c>
      <c r="AF2175" s="20">
        <v>0</v>
      </c>
      <c r="AG2175" s="20">
        <v>0</v>
      </c>
      <c r="AH2175" s="20"/>
      <c r="AI2175" s="20" t="str">
        <f t="shared" si="202"/>
        <v>проверка пройдена</v>
      </c>
      <c r="AJ2175" s="21" t="b">
        <f t="shared" si="203"/>
        <v>0</v>
      </c>
    </row>
    <row r="2176" spans="1:36" hidden="1" x14ac:dyDescent="0.25">
      <c r="A2176" s="20" t="s">
        <v>580</v>
      </c>
      <c r="B2176" s="20" t="s">
        <v>34</v>
      </c>
      <c r="C2176" s="20" t="s">
        <v>35</v>
      </c>
      <c r="D2176" s="20" t="s">
        <v>201</v>
      </c>
      <c r="E2176" s="20" t="str">
        <f>VLOOKUP(D2176,'Коды программ'!$A$2:$B$578,2,FALSE)</f>
        <v>Технология машиностроения</v>
      </c>
      <c r="F2176" s="20" t="s">
        <v>2</v>
      </c>
      <c r="G2176" s="20" t="s">
        <v>41</v>
      </c>
      <c r="H2176" s="20">
        <v>2</v>
      </c>
      <c r="I2176" s="20">
        <v>1</v>
      </c>
      <c r="J2176" s="20">
        <v>1</v>
      </c>
      <c r="K2176" s="20">
        <v>1</v>
      </c>
      <c r="L2176" s="20">
        <v>0</v>
      </c>
      <c r="M2176" s="20">
        <v>0</v>
      </c>
      <c r="N2176" s="20">
        <v>1</v>
      </c>
      <c r="O2176" s="20">
        <v>0</v>
      </c>
      <c r="P2176" s="20">
        <v>0</v>
      </c>
      <c r="Q2176" s="20">
        <v>0</v>
      </c>
      <c r="R2176" s="20">
        <v>0</v>
      </c>
      <c r="S2176" s="20">
        <v>0</v>
      </c>
      <c r="T2176" s="20">
        <v>0</v>
      </c>
      <c r="U2176" s="20">
        <v>0</v>
      </c>
      <c r="V2176" s="20">
        <v>0</v>
      </c>
      <c r="W2176" s="20">
        <v>0</v>
      </c>
      <c r="X2176" s="20">
        <v>0</v>
      </c>
      <c r="Y2176" s="20">
        <v>0</v>
      </c>
      <c r="Z2176" s="20">
        <v>0</v>
      </c>
      <c r="AA2176" s="20">
        <v>0</v>
      </c>
      <c r="AB2176" s="20">
        <v>0</v>
      </c>
      <c r="AC2176" s="20">
        <v>0</v>
      </c>
      <c r="AD2176" s="20">
        <v>0</v>
      </c>
      <c r="AE2176" s="20">
        <v>0</v>
      </c>
      <c r="AF2176" s="20">
        <v>0</v>
      </c>
      <c r="AG2176" s="20">
        <v>0</v>
      </c>
      <c r="AH2176" s="20"/>
      <c r="AI2176" s="20" t="str">
        <f t="shared" si="202"/>
        <v>проверка пройдена</v>
      </c>
      <c r="AJ2176" s="21" t="b">
        <f t="shared" si="203"/>
        <v>0</v>
      </c>
    </row>
    <row r="2177" spans="1:36" hidden="1" x14ac:dyDescent="0.25">
      <c r="A2177" s="20" t="s">
        <v>580</v>
      </c>
      <c r="B2177" s="20" t="s">
        <v>34</v>
      </c>
      <c r="C2177" s="20" t="s">
        <v>35</v>
      </c>
      <c r="D2177" s="20" t="s">
        <v>201</v>
      </c>
      <c r="E2177" s="20" t="str">
        <f>VLOOKUP(D2177,'Коды программ'!$A$2:$B$578,2,FALSE)</f>
        <v>Технология машиностроения</v>
      </c>
      <c r="F2177" s="20" t="s">
        <v>3</v>
      </c>
      <c r="G2177" s="20" t="s">
        <v>42</v>
      </c>
      <c r="H2177" s="20">
        <v>0</v>
      </c>
      <c r="I2177" s="20">
        <v>0</v>
      </c>
      <c r="J2177" s="20">
        <v>0</v>
      </c>
      <c r="K2177" s="20">
        <v>0</v>
      </c>
      <c r="L2177" s="20">
        <v>0</v>
      </c>
      <c r="M2177" s="20">
        <v>0</v>
      </c>
      <c r="N2177" s="20">
        <v>0</v>
      </c>
      <c r="O2177" s="20">
        <v>0</v>
      </c>
      <c r="P2177" s="20">
        <v>0</v>
      </c>
      <c r="Q2177" s="20">
        <v>0</v>
      </c>
      <c r="R2177" s="20">
        <v>0</v>
      </c>
      <c r="S2177" s="20">
        <v>0</v>
      </c>
      <c r="T2177" s="20">
        <v>0</v>
      </c>
      <c r="U2177" s="20">
        <v>0</v>
      </c>
      <c r="V2177" s="20">
        <v>0</v>
      </c>
      <c r="W2177" s="20">
        <v>0</v>
      </c>
      <c r="X2177" s="20">
        <v>0</v>
      </c>
      <c r="Y2177" s="20">
        <v>0</v>
      </c>
      <c r="Z2177" s="20">
        <v>0</v>
      </c>
      <c r="AA2177" s="20">
        <v>0</v>
      </c>
      <c r="AB2177" s="20">
        <v>0</v>
      </c>
      <c r="AC2177" s="20">
        <v>0</v>
      </c>
      <c r="AD2177" s="20">
        <v>0</v>
      </c>
      <c r="AE2177" s="20">
        <v>0</v>
      </c>
      <c r="AF2177" s="20">
        <v>0</v>
      </c>
      <c r="AG2177" s="20">
        <v>0</v>
      </c>
      <c r="AH2177" s="20"/>
      <c r="AI2177" s="20" t="str">
        <f t="shared" si="202"/>
        <v>проверка пройдена</v>
      </c>
      <c r="AJ2177" s="21" t="b">
        <f t="shared" si="203"/>
        <v>0</v>
      </c>
    </row>
    <row r="2178" spans="1:36" hidden="1" x14ac:dyDescent="0.25">
      <c r="A2178" s="20" t="s">
        <v>580</v>
      </c>
      <c r="B2178" s="20" t="s">
        <v>34</v>
      </c>
      <c r="C2178" s="20" t="s">
        <v>35</v>
      </c>
      <c r="D2178" s="20" t="s">
        <v>201</v>
      </c>
      <c r="E2178" s="20" t="str">
        <f>VLOOKUP(D2178,'Коды программ'!$A$2:$B$578,2,FALSE)</f>
        <v>Технология машиностроения</v>
      </c>
      <c r="F2178" s="20" t="s">
        <v>4</v>
      </c>
      <c r="G2178" s="20" t="s">
        <v>43</v>
      </c>
      <c r="H2178" s="20">
        <v>0</v>
      </c>
      <c r="I2178" s="20">
        <v>0</v>
      </c>
      <c r="J2178" s="20">
        <v>0</v>
      </c>
      <c r="K2178" s="20">
        <v>0</v>
      </c>
      <c r="L2178" s="20">
        <v>0</v>
      </c>
      <c r="M2178" s="20">
        <v>0</v>
      </c>
      <c r="N2178" s="20">
        <v>0</v>
      </c>
      <c r="O2178" s="20">
        <v>0</v>
      </c>
      <c r="P2178" s="20">
        <v>0</v>
      </c>
      <c r="Q2178" s="20">
        <v>0</v>
      </c>
      <c r="R2178" s="20">
        <v>0</v>
      </c>
      <c r="S2178" s="20">
        <v>0</v>
      </c>
      <c r="T2178" s="20">
        <v>0</v>
      </c>
      <c r="U2178" s="20">
        <v>0</v>
      </c>
      <c r="V2178" s="20">
        <v>0</v>
      </c>
      <c r="W2178" s="20">
        <v>0</v>
      </c>
      <c r="X2178" s="20">
        <v>0</v>
      </c>
      <c r="Y2178" s="20">
        <v>0</v>
      </c>
      <c r="Z2178" s="20">
        <v>0</v>
      </c>
      <c r="AA2178" s="20">
        <v>0</v>
      </c>
      <c r="AB2178" s="20">
        <v>0</v>
      </c>
      <c r="AC2178" s="20">
        <v>0</v>
      </c>
      <c r="AD2178" s="20">
        <v>0</v>
      </c>
      <c r="AE2178" s="20">
        <v>0</v>
      </c>
      <c r="AF2178" s="20">
        <v>0</v>
      </c>
      <c r="AG2178" s="20">
        <v>0</v>
      </c>
      <c r="AH2178" s="20"/>
      <c r="AI2178" s="20" t="str">
        <f t="shared" si="202"/>
        <v>проверка пройдена</v>
      </c>
      <c r="AJ2178" s="21" t="b">
        <f t="shared" si="203"/>
        <v>0</v>
      </c>
    </row>
    <row r="2179" spans="1:36" x14ac:dyDescent="0.25">
      <c r="A2179" s="20" t="s">
        <v>580</v>
      </c>
      <c r="B2179" s="20" t="s">
        <v>34</v>
      </c>
      <c r="C2179" s="20" t="s">
        <v>35</v>
      </c>
      <c r="D2179" s="20" t="s">
        <v>62</v>
      </c>
      <c r="E2179" s="20" t="str">
        <f>VLOOKUP(D2179,'Коды программ'!$A$2:$B$578,2,FALSE)</f>
        <v>Сварочное производство</v>
      </c>
      <c r="F2179" s="20" t="s">
        <v>0</v>
      </c>
      <c r="G2179" s="20" t="s">
        <v>38</v>
      </c>
      <c r="H2179" s="20">
        <v>13</v>
      </c>
      <c r="I2179" s="20">
        <v>3</v>
      </c>
      <c r="J2179" s="20">
        <v>1</v>
      </c>
      <c r="K2179" s="20">
        <v>3</v>
      </c>
      <c r="L2179" s="20"/>
      <c r="M2179" s="20"/>
      <c r="N2179" s="20">
        <v>2</v>
      </c>
      <c r="O2179" s="20">
        <v>4</v>
      </c>
      <c r="P2179" s="20">
        <v>2</v>
      </c>
      <c r="Q2179" s="20">
        <v>0</v>
      </c>
      <c r="R2179" s="20">
        <v>2</v>
      </c>
      <c r="S2179" s="20">
        <v>0</v>
      </c>
      <c r="T2179" s="20">
        <v>0</v>
      </c>
      <c r="U2179" s="20">
        <v>0</v>
      </c>
      <c r="V2179" s="20">
        <v>0</v>
      </c>
      <c r="W2179" s="20">
        <v>0</v>
      </c>
      <c r="X2179" s="20">
        <v>0</v>
      </c>
      <c r="Y2179" s="20">
        <v>0</v>
      </c>
      <c r="Z2179" s="20">
        <v>0</v>
      </c>
      <c r="AA2179" s="20">
        <v>0</v>
      </c>
      <c r="AB2179" s="20">
        <v>0</v>
      </c>
      <c r="AC2179" s="20">
        <v>0</v>
      </c>
      <c r="AD2179" s="20">
        <v>0</v>
      </c>
      <c r="AE2179" s="20">
        <v>0</v>
      </c>
      <c r="AF2179" s="20">
        <v>0</v>
      </c>
      <c r="AG2179" s="20">
        <v>0</v>
      </c>
      <c r="AH2179" s="20" t="s">
        <v>469</v>
      </c>
      <c r="AI2179" s="20" t="str">
        <f t="shared" si="202"/>
        <v>проверка пройдена</v>
      </c>
      <c r="AJ2179" s="21" t="b">
        <f t="shared" si="203"/>
        <v>0</v>
      </c>
    </row>
    <row r="2180" spans="1:36" hidden="1" x14ac:dyDescent="0.25">
      <c r="A2180" s="20" t="s">
        <v>580</v>
      </c>
      <c r="B2180" s="20" t="s">
        <v>34</v>
      </c>
      <c r="C2180" s="20" t="s">
        <v>35</v>
      </c>
      <c r="D2180" s="20" t="s">
        <v>62</v>
      </c>
      <c r="E2180" s="20" t="str">
        <f>VLOOKUP(D2180,'Коды программ'!$A$2:$B$578,2,FALSE)</f>
        <v>Сварочное производство</v>
      </c>
      <c r="F2180" s="20" t="s">
        <v>1</v>
      </c>
      <c r="G2180" s="20" t="s">
        <v>40</v>
      </c>
      <c r="H2180" s="20">
        <v>0</v>
      </c>
      <c r="I2180" s="20">
        <v>0</v>
      </c>
      <c r="J2180" s="20">
        <v>0</v>
      </c>
      <c r="K2180" s="20">
        <v>0</v>
      </c>
      <c r="L2180" s="20">
        <v>0</v>
      </c>
      <c r="M2180" s="20">
        <v>0</v>
      </c>
      <c r="N2180" s="20">
        <v>0</v>
      </c>
      <c r="O2180" s="20">
        <v>0</v>
      </c>
      <c r="P2180" s="20">
        <v>0</v>
      </c>
      <c r="Q2180" s="20">
        <v>0</v>
      </c>
      <c r="R2180" s="20">
        <v>0</v>
      </c>
      <c r="S2180" s="20">
        <v>0</v>
      </c>
      <c r="T2180" s="20">
        <v>0</v>
      </c>
      <c r="U2180" s="20">
        <v>0</v>
      </c>
      <c r="V2180" s="20">
        <v>0</v>
      </c>
      <c r="W2180" s="20">
        <v>0</v>
      </c>
      <c r="X2180" s="20">
        <v>0</v>
      </c>
      <c r="Y2180" s="20">
        <v>0</v>
      </c>
      <c r="Z2180" s="20">
        <v>0</v>
      </c>
      <c r="AA2180" s="20">
        <v>0</v>
      </c>
      <c r="AB2180" s="20">
        <v>0</v>
      </c>
      <c r="AC2180" s="20">
        <v>0</v>
      </c>
      <c r="AD2180" s="20">
        <v>0</v>
      </c>
      <c r="AE2180" s="20">
        <v>0</v>
      </c>
      <c r="AF2180" s="20">
        <v>0</v>
      </c>
      <c r="AG2180" s="20">
        <v>0</v>
      </c>
      <c r="AH2180" s="20"/>
      <c r="AI2180" s="20" t="str">
        <f t="shared" si="202"/>
        <v>проверка пройдена</v>
      </c>
      <c r="AJ2180" s="21" t="b">
        <f t="shared" si="203"/>
        <v>0</v>
      </c>
    </row>
    <row r="2181" spans="1:36" hidden="1" x14ac:dyDescent="0.25">
      <c r="A2181" s="20" t="s">
        <v>580</v>
      </c>
      <c r="B2181" s="20" t="s">
        <v>34</v>
      </c>
      <c r="C2181" s="20" t="s">
        <v>35</v>
      </c>
      <c r="D2181" s="20" t="s">
        <v>62</v>
      </c>
      <c r="E2181" s="20" t="str">
        <f>VLOOKUP(D2181,'Коды программ'!$A$2:$B$578,2,FALSE)</f>
        <v>Сварочное производство</v>
      </c>
      <c r="F2181" s="20" t="s">
        <v>2</v>
      </c>
      <c r="G2181" s="20" t="s">
        <v>41</v>
      </c>
      <c r="H2181" s="20">
        <v>0</v>
      </c>
      <c r="I2181" s="20">
        <v>0</v>
      </c>
      <c r="J2181" s="20">
        <v>0</v>
      </c>
      <c r="K2181" s="20">
        <v>0</v>
      </c>
      <c r="L2181" s="20">
        <v>0</v>
      </c>
      <c r="M2181" s="20">
        <v>0</v>
      </c>
      <c r="N2181" s="20">
        <v>0</v>
      </c>
      <c r="O2181" s="20">
        <v>0</v>
      </c>
      <c r="P2181" s="20">
        <v>0</v>
      </c>
      <c r="Q2181" s="20">
        <v>0</v>
      </c>
      <c r="R2181" s="20">
        <v>0</v>
      </c>
      <c r="S2181" s="20">
        <v>0</v>
      </c>
      <c r="T2181" s="20">
        <v>0</v>
      </c>
      <c r="U2181" s="20">
        <v>0</v>
      </c>
      <c r="V2181" s="20">
        <v>0</v>
      </c>
      <c r="W2181" s="20">
        <v>0</v>
      </c>
      <c r="X2181" s="20">
        <v>0</v>
      </c>
      <c r="Y2181" s="20">
        <v>0</v>
      </c>
      <c r="Z2181" s="20">
        <v>0</v>
      </c>
      <c r="AA2181" s="20">
        <v>0</v>
      </c>
      <c r="AB2181" s="20">
        <v>0</v>
      </c>
      <c r="AC2181" s="20">
        <v>0</v>
      </c>
      <c r="AD2181" s="20">
        <v>0</v>
      </c>
      <c r="AE2181" s="20">
        <v>0</v>
      </c>
      <c r="AF2181" s="20">
        <v>0</v>
      </c>
      <c r="AG2181" s="20">
        <v>0</v>
      </c>
      <c r="AH2181" s="20"/>
      <c r="AI2181" s="20" t="str">
        <f t="shared" si="202"/>
        <v>проверка пройдена</v>
      </c>
      <c r="AJ2181" s="21" t="b">
        <f t="shared" si="203"/>
        <v>0</v>
      </c>
    </row>
    <row r="2182" spans="1:36" hidden="1" x14ac:dyDescent="0.25">
      <c r="A2182" s="20" t="s">
        <v>580</v>
      </c>
      <c r="B2182" s="20" t="s">
        <v>34</v>
      </c>
      <c r="C2182" s="20" t="s">
        <v>35</v>
      </c>
      <c r="D2182" s="20" t="s">
        <v>62</v>
      </c>
      <c r="E2182" s="20" t="str">
        <f>VLOOKUP(D2182,'Коды программ'!$A$2:$B$578,2,FALSE)</f>
        <v>Сварочное производство</v>
      </c>
      <c r="F2182" s="20" t="s">
        <v>3</v>
      </c>
      <c r="G2182" s="20" t="s">
        <v>42</v>
      </c>
      <c r="H2182" s="20">
        <v>0</v>
      </c>
      <c r="I2182" s="20">
        <v>0</v>
      </c>
      <c r="J2182" s="20">
        <v>0</v>
      </c>
      <c r="K2182" s="20">
        <v>0</v>
      </c>
      <c r="L2182" s="20">
        <v>0</v>
      </c>
      <c r="M2182" s="20">
        <v>0</v>
      </c>
      <c r="N2182" s="20">
        <v>0</v>
      </c>
      <c r="O2182" s="20">
        <v>0</v>
      </c>
      <c r="P2182" s="20">
        <v>0</v>
      </c>
      <c r="Q2182" s="20">
        <v>0</v>
      </c>
      <c r="R2182" s="20">
        <v>0</v>
      </c>
      <c r="S2182" s="20">
        <v>0</v>
      </c>
      <c r="T2182" s="20">
        <v>0</v>
      </c>
      <c r="U2182" s="20">
        <v>0</v>
      </c>
      <c r="V2182" s="20">
        <v>0</v>
      </c>
      <c r="W2182" s="20">
        <v>0</v>
      </c>
      <c r="X2182" s="20">
        <v>0</v>
      </c>
      <c r="Y2182" s="20">
        <v>0</v>
      </c>
      <c r="Z2182" s="20">
        <v>0</v>
      </c>
      <c r="AA2182" s="20">
        <v>0</v>
      </c>
      <c r="AB2182" s="20">
        <v>0</v>
      </c>
      <c r="AC2182" s="20">
        <v>0</v>
      </c>
      <c r="AD2182" s="20">
        <v>0</v>
      </c>
      <c r="AE2182" s="20">
        <v>0</v>
      </c>
      <c r="AF2182" s="20">
        <v>0</v>
      </c>
      <c r="AG2182" s="20">
        <v>0</v>
      </c>
      <c r="AH2182" s="20"/>
      <c r="AI2182" s="20" t="str">
        <f t="shared" si="202"/>
        <v>проверка пройдена</v>
      </c>
      <c r="AJ2182" s="21" t="b">
        <f t="shared" si="203"/>
        <v>0</v>
      </c>
    </row>
    <row r="2183" spans="1:36" hidden="1" x14ac:dyDescent="0.25">
      <c r="A2183" s="20" t="s">
        <v>580</v>
      </c>
      <c r="B2183" s="20" t="s">
        <v>34</v>
      </c>
      <c r="C2183" s="20" t="s">
        <v>35</v>
      </c>
      <c r="D2183" s="20" t="s">
        <v>62</v>
      </c>
      <c r="E2183" s="20" t="str">
        <f>VLOOKUP(D2183,'Коды программ'!$A$2:$B$578,2,FALSE)</f>
        <v>Сварочное производство</v>
      </c>
      <c r="F2183" s="20" t="s">
        <v>4</v>
      </c>
      <c r="G2183" s="20" t="s">
        <v>43</v>
      </c>
      <c r="H2183" s="20">
        <v>0</v>
      </c>
      <c r="I2183" s="20">
        <v>0</v>
      </c>
      <c r="J2183" s="20">
        <v>0</v>
      </c>
      <c r="K2183" s="20">
        <v>0</v>
      </c>
      <c r="L2183" s="20">
        <v>0</v>
      </c>
      <c r="M2183" s="20">
        <v>0</v>
      </c>
      <c r="N2183" s="20">
        <v>0</v>
      </c>
      <c r="O2183" s="20">
        <v>0</v>
      </c>
      <c r="P2183" s="20">
        <v>0</v>
      </c>
      <c r="Q2183" s="20">
        <v>0</v>
      </c>
      <c r="R2183" s="20">
        <v>0</v>
      </c>
      <c r="S2183" s="20">
        <v>0</v>
      </c>
      <c r="T2183" s="20">
        <v>0</v>
      </c>
      <c r="U2183" s="20">
        <v>0</v>
      </c>
      <c r="V2183" s="20">
        <v>0</v>
      </c>
      <c r="W2183" s="20">
        <v>0</v>
      </c>
      <c r="X2183" s="20">
        <v>0</v>
      </c>
      <c r="Y2183" s="20">
        <v>0</v>
      </c>
      <c r="Z2183" s="20">
        <v>0</v>
      </c>
      <c r="AA2183" s="20">
        <v>0</v>
      </c>
      <c r="AB2183" s="20">
        <v>0</v>
      </c>
      <c r="AC2183" s="20">
        <v>0</v>
      </c>
      <c r="AD2183" s="20">
        <v>0</v>
      </c>
      <c r="AE2183" s="20">
        <v>0</v>
      </c>
      <c r="AF2183" s="20">
        <v>0</v>
      </c>
      <c r="AG2183" s="20">
        <v>0</v>
      </c>
      <c r="AH2183" s="20"/>
      <c r="AI2183" s="20" t="str">
        <f t="shared" si="202"/>
        <v>проверка пройдена</v>
      </c>
      <c r="AJ2183" s="21" t="b">
        <f t="shared" si="203"/>
        <v>0</v>
      </c>
    </row>
    <row r="2184" spans="1:36" x14ac:dyDescent="0.25">
      <c r="A2184" s="20" t="s">
        <v>580</v>
      </c>
      <c r="B2184" s="20" t="s">
        <v>34</v>
      </c>
      <c r="C2184" s="20" t="s">
        <v>35</v>
      </c>
      <c r="D2184" s="20" t="s">
        <v>57</v>
      </c>
      <c r="E2184" s="20" t="str">
        <f>VLOOKUP(D2184,'Коды программ'!$A$2:$B$578,2,FALSE)</f>
        <v>Техническое обслуживание и ремонт автомобильного транспорта</v>
      </c>
      <c r="F2184" s="20" t="s">
        <v>0</v>
      </c>
      <c r="G2184" s="20" t="s">
        <v>38</v>
      </c>
      <c r="H2184" s="20">
        <v>12</v>
      </c>
      <c r="I2184" s="20">
        <v>5</v>
      </c>
      <c r="J2184" s="20">
        <v>5</v>
      </c>
      <c r="K2184" s="20">
        <v>0</v>
      </c>
      <c r="L2184" s="20">
        <v>0</v>
      </c>
      <c r="M2184" s="20">
        <v>0</v>
      </c>
      <c r="N2184" s="20">
        <v>1</v>
      </c>
      <c r="O2184" s="20">
        <v>6</v>
      </c>
      <c r="P2184" s="20">
        <v>0</v>
      </c>
      <c r="Q2184" s="20">
        <v>0</v>
      </c>
      <c r="R2184" s="20">
        <v>0</v>
      </c>
      <c r="S2184" s="20">
        <v>0</v>
      </c>
      <c r="T2184" s="20">
        <v>0</v>
      </c>
      <c r="U2184" s="20">
        <v>0</v>
      </c>
      <c r="V2184" s="20">
        <v>0</v>
      </c>
      <c r="W2184" s="20">
        <v>0</v>
      </c>
      <c r="X2184" s="20">
        <v>0</v>
      </c>
      <c r="Y2184" s="20">
        <v>0</v>
      </c>
      <c r="Z2184" s="20">
        <v>0</v>
      </c>
      <c r="AA2184" s="20">
        <v>0</v>
      </c>
      <c r="AB2184" s="20">
        <v>0</v>
      </c>
      <c r="AC2184" s="20">
        <v>0</v>
      </c>
      <c r="AD2184" s="20">
        <v>0</v>
      </c>
      <c r="AE2184" s="20">
        <v>0</v>
      </c>
      <c r="AF2184" s="20">
        <v>0</v>
      </c>
      <c r="AG2184" s="20">
        <v>0</v>
      </c>
      <c r="AH2184" s="20" t="s">
        <v>469</v>
      </c>
      <c r="AI2184" s="20" t="str">
        <f t="shared" si="202"/>
        <v>проверка пройдена</v>
      </c>
      <c r="AJ2184" s="21" t="b">
        <f t="shared" si="203"/>
        <v>0</v>
      </c>
    </row>
    <row r="2185" spans="1:36" hidden="1" x14ac:dyDescent="0.25">
      <c r="A2185" s="20" t="s">
        <v>580</v>
      </c>
      <c r="B2185" s="20" t="s">
        <v>34</v>
      </c>
      <c r="C2185" s="20" t="s">
        <v>35</v>
      </c>
      <c r="D2185" s="20" t="s">
        <v>57</v>
      </c>
      <c r="E2185" s="20" t="str">
        <f>VLOOKUP(D2185,'Коды программ'!$A$2:$B$578,2,FALSE)</f>
        <v>Техническое обслуживание и ремонт автомобильного транспорта</v>
      </c>
      <c r="F2185" s="20" t="s">
        <v>1</v>
      </c>
      <c r="G2185" s="20" t="s">
        <v>40</v>
      </c>
      <c r="H2185" s="20">
        <v>0</v>
      </c>
      <c r="I2185" s="20">
        <v>0</v>
      </c>
      <c r="J2185" s="20">
        <v>0</v>
      </c>
      <c r="K2185" s="20">
        <v>0</v>
      </c>
      <c r="L2185" s="20">
        <v>0</v>
      </c>
      <c r="M2185" s="20">
        <v>0</v>
      </c>
      <c r="N2185" s="20">
        <v>0</v>
      </c>
      <c r="O2185" s="20">
        <v>0</v>
      </c>
      <c r="P2185" s="20">
        <v>0</v>
      </c>
      <c r="Q2185" s="20">
        <v>0</v>
      </c>
      <c r="R2185" s="20">
        <v>0</v>
      </c>
      <c r="S2185" s="20">
        <v>0</v>
      </c>
      <c r="T2185" s="20">
        <v>0</v>
      </c>
      <c r="U2185" s="20">
        <v>0</v>
      </c>
      <c r="V2185" s="20">
        <v>0</v>
      </c>
      <c r="W2185" s="20">
        <v>0</v>
      </c>
      <c r="X2185" s="20">
        <v>0</v>
      </c>
      <c r="Y2185" s="20">
        <v>0</v>
      </c>
      <c r="Z2185" s="20">
        <v>0</v>
      </c>
      <c r="AA2185" s="20">
        <v>0</v>
      </c>
      <c r="AB2185" s="20">
        <v>0</v>
      </c>
      <c r="AC2185" s="20">
        <v>0</v>
      </c>
      <c r="AD2185" s="20">
        <v>0</v>
      </c>
      <c r="AE2185" s="20">
        <v>0</v>
      </c>
      <c r="AF2185" s="20">
        <v>0</v>
      </c>
      <c r="AG2185" s="20">
        <v>0</v>
      </c>
      <c r="AH2185" s="20"/>
      <c r="AI2185" s="20" t="str">
        <f t="shared" si="202"/>
        <v>проверка пройдена</v>
      </c>
      <c r="AJ2185" s="21" t="b">
        <f t="shared" si="203"/>
        <v>0</v>
      </c>
    </row>
    <row r="2186" spans="1:36" hidden="1" x14ac:dyDescent="0.25">
      <c r="A2186" s="20" t="s">
        <v>580</v>
      </c>
      <c r="B2186" s="20" t="s">
        <v>34</v>
      </c>
      <c r="C2186" s="20" t="s">
        <v>35</v>
      </c>
      <c r="D2186" s="20" t="s">
        <v>57</v>
      </c>
      <c r="E2186" s="20" t="str">
        <f>VLOOKUP(D2186,'Коды программ'!$A$2:$B$578,2,FALSE)</f>
        <v>Техническое обслуживание и ремонт автомобильного транспорта</v>
      </c>
      <c r="F2186" s="20" t="s">
        <v>2</v>
      </c>
      <c r="G2186" s="20" t="s">
        <v>41</v>
      </c>
      <c r="H2186" s="20">
        <v>0</v>
      </c>
      <c r="I2186" s="20">
        <v>0</v>
      </c>
      <c r="J2186" s="20">
        <v>0</v>
      </c>
      <c r="K2186" s="20">
        <v>0</v>
      </c>
      <c r="L2186" s="20">
        <v>0</v>
      </c>
      <c r="M2186" s="20">
        <v>0</v>
      </c>
      <c r="N2186" s="20">
        <v>0</v>
      </c>
      <c r="O2186" s="20">
        <v>0</v>
      </c>
      <c r="P2186" s="20">
        <v>0</v>
      </c>
      <c r="Q2186" s="20">
        <v>0</v>
      </c>
      <c r="R2186" s="20">
        <v>0</v>
      </c>
      <c r="S2186" s="20">
        <v>0</v>
      </c>
      <c r="T2186" s="20">
        <v>0</v>
      </c>
      <c r="U2186" s="20">
        <v>0</v>
      </c>
      <c r="V2186" s="20">
        <v>0</v>
      </c>
      <c r="W2186" s="20">
        <v>0</v>
      </c>
      <c r="X2186" s="20">
        <v>0</v>
      </c>
      <c r="Y2186" s="20">
        <v>0</v>
      </c>
      <c r="Z2186" s="20">
        <v>0</v>
      </c>
      <c r="AA2186" s="20">
        <v>0</v>
      </c>
      <c r="AB2186" s="20">
        <v>0</v>
      </c>
      <c r="AC2186" s="20">
        <v>0</v>
      </c>
      <c r="AD2186" s="20">
        <v>0</v>
      </c>
      <c r="AE2186" s="20">
        <v>0</v>
      </c>
      <c r="AF2186" s="20">
        <v>0</v>
      </c>
      <c r="AG2186" s="20">
        <v>0</v>
      </c>
      <c r="AH2186" s="20"/>
      <c r="AI2186" s="20" t="str">
        <f t="shared" si="202"/>
        <v>проверка пройдена</v>
      </c>
      <c r="AJ2186" s="21" t="b">
        <f t="shared" si="203"/>
        <v>0</v>
      </c>
    </row>
    <row r="2187" spans="1:36" hidden="1" x14ac:dyDescent="0.25">
      <c r="A2187" s="20" t="s">
        <v>580</v>
      </c>
      <c r="B2187" s="20" t="s">
        <v>34</v>
      </c>
      <c r="C2187" s="20" t="s">
        <v>35</v>
      </c>
      <c r="D2187" s="20" t="s">
        <v>57</v>
      </c>
      <c r="E2187" s="20" t="str">
        <f>VLOOKUP(D2187,'Коды программ'!$A$2:$B$578,2,FALSE)</f>
        <v>Техническое обслуживание и ремонт автомобильного транспорта</v>
      </c>
      <c r="F2187" s="20" t="s">
        <v>3</v>
      </c>
      <c r="G2187" s="20" t="s">
        <v>42</v>
      </c>
      <c r="H2187" s="20">
        <v>0</v>
      </c>
      <c r="I2187" s="20">
        <v>0</v>
      </c>
      <c r="J2187" s="20">
        <v>0</v>
      </c>
      <c r="K2187" s="20">
        <v>0</v>
      </c>
      <c r="L2187" s="20">
        <v>0</v>
      </c>
      <c r="M2187" s="20">
        <v>0</v>
      </c>
      <c r="N2187" s="20">
        <v>0</v>
      </c>
      <c r="O2187" s="20">
        <v>0</v>
      </c>
      <c r="P2187" s="20">
        <v>0</v>
      </c>
      <c r="Q2187" s="20">
        <v>0</v>
      </c>
      <c r="R2187" s="20">
        <v>0</v>
      </c>
      <c r="S2187" s="20">
        <v>0</v>
      </c>
      <c r="T2187" s="20">
        <v>0</v>
      </c>
      <c r="U2187" s="20">
        <v>0</v>
      </c>
      <c r="V2187" s="20">
        <v>0</v>
      </c>
      <c r="W2187" s="20">
        <v>0</v>
      </c>
      <c r="X2187" s="20">
        <v>0</v>
      </c>
      <c r="Y2187" s="20">
        <v>0</v>
      </c>
      <c r="Z2187" s="20">
        <v>0</v>
      </c>
      <c r="AA2187" s="20">
        <v>0</v>
      </c>
      <c r="AB2187" s="20">
        <v>0</v>
      </c>
      <c r="AC2187" s="20">
        <v>0</v>
      </c>
      <c r="AD2187" s="20">
        <v>0</v>
      </c>
      <c r="AE2187" s="20">
        <v>0</v>
      </c>
      <c r="AF2187" s="20">
        <v>0</v>
      </c>
      <c r="AG2187" s="20">
        <v>0</v>
      </c>
      <c r="AH2187" s="20"/>
      <c r="AI2187" s="20" t="str">
        <f t="shared" si="202"/>
        <v>проверка пройдена</v>
      </c>
      <c r="AJ2187" s="21" t="b">
        <f t="shared" si="203"/>
        <v>0</v>
      </c>
    </row>
    <row r="2188" spans="1:36" hidden="1" x14ac:dyDescent="0.25">
      <c r="A2188" s="20" t="s">
        <v>580</v>
      </c>
      <c r="B2188" s="20" t="s">
        <v>34</v>
      </c>
      <c r="C2188" s="20" t="s">
        <v>35</v>
      </c>
      <c r="D2188" s="20" t="s">
        <v>57</v>
      </c>
      <c r="E2188" s="20" t="str">
        <f>VLOOKUP(D2188,'Коды программ'!$A$2:$B$578,2,FALSE)</f>
        <v>Техническое обслуживание и ремонт автомобильного транспорта</v>
      </c>
      <c r="F2188" s="20" t="s">
        <v>4</v>
      </c>
      <c r="G2188" s="20" t="s">
        <v>43</v>
      </c>
      <c r="H2188" s="20">
        <v>0</v>
      </c>
      <c r="I2188" s="20">
        <v>0</v>
      </c>
      <c r="J2188" s="20">
        <v>0</v>
      </c>
      <c r="K2188" s="20">
        <v>0</v>
      </c>
      <c r="L2188" s="20">
        <v>0</v>
      </c>
      <c r="M2188" s="20">
        <v>0</v>
      </c>
      <c r="N2188" s="20">
        <v>0</v>
      </c>
      <c r="O2188" s="20">
        <v>0</v>
      </c>
      <c r="P2188" s="20">
        <v>0</v>
      </c>
      <c r="Q2188" s="20">
        <v>0</v>
      </c>
      <c r="R2188" s="20">
        <v>0</v>
      </c>
      <c r="S2188" s="20">
        <v>0</v>
      </c>
      <c r="T2188" s="20">
        <v>0</v>
      </c>
      <c r="U2188" s="20">
        <v>0</v>
      </c>
      <c r="V2188" s="20">
        <v>0</v>
      </c>
      <c r="W2188" s="20">
        <v>0</v>
      </c>
      <c r="X2188" s="20">
        <v>0</v>
      </c>
      <c r="Y2188" s="20">
        <v>0</v>
      </c>
      <c r="Z2188" s="20">
        <v>0</v>
      </c>
      <c r="AA2188" s="20">
        <v>0</v>
      </c>
      <c r="AB2188" s="20">
        <v>0</v>
      </c>
      <c r="AC2188" s="20">
        <v>0</v>
      </c>
      <c r="AD2188" s="20">
        <v>0</v>
      </c>
      <c r="AE2188" s="20">
        <v>0</v>
      </c>
      <c r="AF2188" s="20">
        <v>0</v>
      </c>
      <c r="AG2188" s="20">
        <v>0</v>
      </c>
      <c r="AH2188" s="20"/>
      <c r="AI2188" s="20" t="str">
        <f t="shared" ref="AI2188:AI2208" si="204">IF(H2188=I2188+L2188+M2188+N2188+O2188+P2188+Q2188+R2188+S2188+T2188+U2188+V2188+W2188+X2188+Y2188+Z2188+AA2188+AB2188+AC2188+AD2188+AE2188+AF2188+AG2188,"проверка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188" s="21" t="b">
        <f t="shared" ref="AJ2188:AJ2208" si="205">IF(OR(J2188&gt;I2188,K2188&gt;I2188),TRUE,FALSE)</f>
        <v>0</v>
      </c>
    </row>
    <row r="2189" spans="1:36" x14ac:dyDescent="0.25">
      <c r="A2189" s="20" t="s">
        <v>581</v>
      </c>
      <c r="B2189" s="20" t="s">
        <v>34</v>
      </c>
      <c r="C2189" s="20" t="s">
        <v>35</v>
      </c>
      <c r="D2189" s="20" t="s">
        <v>75</v>
      </c>
      <c r="E2189" s="20" t="str">
        <f>VLOOKUP(D2189,'Коды программ'!$A$2:$B$578,2,FALSE)</f>
        <v>Информационные системы (по отраслям)</v>
      </c>
      <c r="F2189" s="20" t="s">
        <v>0</v>
      </c>
      <c r="G2189" s="20" t="s">
        <v>38</v>
      </c>
      <c r="H2189" s="20">
        <v>14</v>
      </c>
      <c r="I2189" s="20">
        <v>8</v>
      </c>
      <c r="J2189" s="20">
        <v>0</v>
      </c>
      <c r="K2189" s="20">
        <v>1</v>
      </c>
      <c r="L2189" s="20">
        <v>0</v>
      </c>
      <c r="M2189" s="20">
        <v>0</v>
      </c>
      <c r="N2189" s="20">
        <v>6</v>
      </c>
      <c r="O2189" s="20">
        <v>0</v>
      </c>
      <c r="P2189" s="20">
        <v>0</v>
      </c>
      <c r="Q2189" s="20">
        <v>0</v>
      </c>
      <c r="R2189" s="20">
        <v>0</v>
      </c>
      <c r="S2189" s="20">
        <v>0</v>
      </c>
      <c r="T2189" s="20">
        <v>0</v>
      </c>
      <c r="U2189" s="20">
        <v>0</v>
      </c>
      <c r="V2189" s="20">
        <v>0</v>
      </c>
      <c r="W2189" s="20">
        <v>0</v>
      </c>
      <c r="X2189" s="20">
        <v>0</v>
      </c>
      <c r="Y2189" s="20">
        <v>0</v>
      </c>
      <c r="Z2189" s="20">
        <v>0</v>
      </c>
      <c r="AA2189" s="20">
        <v>0</v>
      </c>
      <c r="AB2189" s="20">
        <v>0</v>
      </c>
      <c r="AC2189" s="20">
        <v>0</v>
      </c>
      <c r="AD2189" s="20">
        <v>0</v>
      </c>
      <c r="AE2189" s="20">
        <v>0</v>
      </c>
      <c r="AF2189" s="20">
        <v>0</v>
      </c>
      <c r="AG2189" s="20">
        <v>0</v>
      </c>
      <c r="AH2189" s="20" t="s">
        <v>474</v>
      </c>
      <c r="AI2189" s="20" t="str">
        <f t="shared" si="204"/>
        <v>проверка пройдена</v>
      </c>
      <c r="AJ2189" s="21" t="b">
        <f t="shared" si="205"/>
        <v>0</v>
      </c>
    </row>
    <row r="2190" spans="1:36" hidden="1" x14ac:dyDescent="0.25">
      <c r="A2190" s="20" t="s">
        <v>581</v>
      </c>
      <c r="B2190" s="20" t="s">
        <v>34</v>
      </c>
      <c r="C2190" s="20" t="s">
        <v>35</v>
      </c>
      <c r="D2190" s="20" t="s">
        <v>75</v>
      </c>
      <c r="E2190" s="20" t="str">
        <f>VLOOKUP(D2190,'Коды программ'!$A$2:$B$578,2,FALSE)</f>
        <v>Информационные системы (по отраслям)</v>
      </c>
      <c r="F2190" s="20" t="s">
        <v>1</v>
      </c>
      <c r="G2190" s="20" t="s">
        <v>40</v>
      </c>
      <c r="H2190" s="20">
        <v>0</v>
      </c>
      <c r="I2190" s="20">
        <v>0</v>
      </c>
      <c r="J2190" s="20">
        <v>0</v>
      </c>
      <c r="K2190" s="20">
        <v>0</v>
      </c>
      <c r="L2190" s="20">
        <v>0</v>
      </c>
      <c r="M2190" s="20">
        <v>0</v>
      </c>
      <c r="N2190" s="20">
        <v>0</v>
      </c>
      <c r="O2190" s="20">
        <v>0</v>
      </c>
      <c r="P2190" s="20">
        <v>0</v>
      </c>
      <c r="Q2190" s="20">
        <v>0</v>
      </c>
      <c r="R2190" s="20">
        <v>0</v>
      </c>
      <c r="S2190" s="20">
        <v>0</v>
      </c>
      <c r="T2190" s="20">
        <v>0</v>
      </c>
      <c r="U2190" s="20">
        <v>0</v>
      </c>
      <c r="V2190" s="20">
        <v>0</v>
      </c>
      <c r="W2190" s="20">
        <v>0</v>
      </c>
      <c r="X2190" s="20">
        <v>0</v>
      </c>
      <c r="Y2190" s="20">
        <v>0</v>
      </c>
      <c r="Z2190" s="20">
        <v>0</v>
      </c>
      <c r="AA2190" s="20">
        <v>0</v>
      </c>
      <c r="AB2190" s="20">
        <v>0</v>
      </c>
      <c r="AC2190" s="20">
        <v>0</v>
      </c>
      <c r="AD2190" s="20">
        <v>0</v>
      </c>
      <c r="AE2190" s="20">
        <v>0</v>
      </c>
      <c r="AF2190" s="20">
        <v>0</v>
      </c>
      <c r="AG2190" s="20">
        <v>0</v>
      </c>
      <c r="AH2190" s="20"/>
      <c r="AI2190" s="20" t="str">
        <f t="shared" si="204"/>
        <v>проверка пройдена</v>
      </c>
      <c r="AJ2190" s="21" t="b">
        <f t="shared" si="205"/>
        <v>0</v>
      </c>
    </row>
    <row r="2191" spans="1:36" hidden="1" x14ac:dyDescent="0.25">
      <c r="A2191" s="20" t="s">
        <v>581</v>
      </c>
      <c r="B2191" s="20" t="s">
        <v>34</v>
      </c>
      <c r="C2191" s="20" t="s">
        <v>35</v>
      </c>
      <c r="D2191" s="20" t="s">
        <v>75</v>
      </c>
      <c r="E2191" s="20" t="str">
        <f>VLOOKUP(D2191,'Коды программ'!$A$2:$B$578,2,FALSE)</f>
        <v>Информационные системы (по отраслям)</v>
      </c>
      <c r="F2191" s="20" t="s">
        <v>2</v>
      </c>
      <c r="G2191" s="20" t="s">
        <v>41</v>
      </c>
      <c r="H2191" s="20">
        <v>0</v>
      </c>
      <c r="I2191" s="20">
        <v>0</v>
      </c>
      <c r="J2191" s="20">
        <v>0</v>
      </c>
      <c r="K2191" s="20">
        <v>0</v>
      </c>
      <c r="L2191" s="20">
        <v>0</v>
      </c>
      <c r="M2191" s="20">
        <v>0</v>
      </c>
      <c r="N2191" s="20">
        <v>0</v>
      </c>
      <c r="O2191" s="20">
        <v>0</v>
      </c>
      <c r="P2191" s="20">
        <v>0</v>
      </c>
      <c r="Q2191" s="20">
        <v>0</v>
      </c>
      <c r="R2191" s="20">
        <v>0</v>
      </c>
      <c r="S2191" s="20">
        <v>0</v>
      </c>
      <c r="T2191" s="20">
        <v>0</v>
      </c>
      <c r="U2191" s="20">
        <v>0</v>
      </c>
      <c r="V2191" s="20">
        <v>0</v>
      </c>
      <c r="W2191" s="20">
        <v>0</v>
      </c>
      <c r="X2191" s="20">
        <v>0</v>
      </c>
      <c r="Y2191" s="20">
        <v>0</v>
      </c>
      <c r="Z2191" s="20">
        <v>0</v>
      </c>
      <c r="AA2191" s="20">
        <v>0</v>
      </c>
      <c r="AB2191" s="20">
        <v>0</v>
      </c>
      <c r="AC2191" s="20">
        <v>0</v>
      </c>
      <c r="AD2191" s="20">
        <v>0</v>
      </c>
      <c r="AE2191" s="20">
        <v>0</v>
      </c>
      <c r="AF2191" s="20">
        <v>0</v>
      </c>
      <c r="AG2191" s="20">
        <v>0</v>
      </c>
      <c r="AH2191" s="20"/>
      <c r="AI2191" s="20" t="str">
        <f t="shared" si="204"/>
        <v>проверка пройдена</v>
      </c>
      <c r="AJ2191" s="21" t="b">
        <f t="shared" si="205"/>
        <v>0</v>
      </c>
    </row>
    <row r="2192" spans="1:36" hidden="1" x14ac:dyDescent="0.25">
      <c r="A2192" s="20" t="s">
        <v>581</v>
      </c>
      <c r="B2192" s="20" t="s">
        <v>34</v>
      </c>
      <c r="C2192" s="20" t="s">
        <v>35</v>
      </c>
      <c r="D2192" s="20" t="s">
        <v>75</v>
      </c>
      <c r="E2192" s="20" t="str">
        <f>VLOOKUP(D2192,'Коды программ'!$A$2:$B$578,2,FALSE)</f>
        <v>Информационные системы (по отраслям)</v>
      </c>
      <c r="F2192" s="20" t="s">
        <v>3</v>
      </c>
      <c r="G2192" s="20" t="s">
        <v>42</v>
      </c>
      <c r="H2192" s="20">
        <v>0</v>
      </c>
      <c r="I2192" s="20">
        <v>0</v>
      </c>
      <c r="J2192" s="20">
        <v>0</v>
      </c>
      <c r="K2192" s="20">
        <v>0</v>
      </c>
      <c r="L2192" s="20">
        <v>0</v>
      </c>
      <c r="M2192" s="20">
        <v>0</v>
      </c>
      <c r="N2192" s="20">
        <v>0</v>
      </c>
      <c r="O2192" s="20">
        <v>0</v>
      </c>
      <c r="P2192" s="20">
        <v>0</v>
      </c>
      <c r="Q2192" s="20">
        <v>0</v>
      </c>
      <c r="R2192" s="20">
        <v>0</v>
      </c>
      <c r="S2192" s="20">
        <v>0</v>
      </c>
      <c r="T2192" s="20">
        <v>0</v>
      </c>
      <c r="U2192" s="20">
        <v>0</v>
      </c>
      <c r="V2192" s="20">
        <v>0</v>
      </c>
      <c r="W2192" s="20">
        <v>0</v>
      </c>
      <c r="X2192" s="20">
        <v>0</v>
      </c>
      <c r="Y2192" s="20">
        <v>0</v>
      </c>
      <c r="Z2192" s="20">
        <v>0</v>
      </c>
      <c r="AA2192" s="20">
        <v>0</v>
      </c>
      <c r="AB2192" s="20">
        <v>0</v>
      </c>
      <c r="AC2192" s="20">
        <v>0</v>
      </c>
      <c r="AD2192" s="20">
        <v>0</v>
      </c>
      <c r="AE2192" s="20">
        <v>0</v>
      </c>
      <c r="AF2192" s="20">
        <v>0</v>
      </c>
      <c r="AG2192" s="20">
        <v>0</v>
      </c>
      <c r="AH2192" s="20"/>
      <c r="AI2192" s="20" t="str">
        <f t="shared" si="204"/>
        <v>проверка пройдена</v>
      </c>
      <c r="AJ2192" s="21" t="b">
        <f t="shared" si="205"/>
        <v>0</v>
      </c>
    </row>
    <row r="2193" spans="1:36" hidden="1" x14ac:dyDescent="0.25">
      <c r="A2193" s="20" t="s">
        <v>581</v>
      </c>
      <c r="B2193" s="20" t="s">
        <v>34</v>
      </c>
      <c r="C2193" s="20" t="s">
        <v>35</v>
      </c>
      <c r="D2193" s="20" t="s">
        <v>75</v>
      </c>
      <c r="E2193" s="20" t="str">
        <f>VLOOKUP(D2193,'Коды программ'!$A$2:$B$578,2,FALSE)</f>
        <v>Информационные системы (по отраслям)</v>
      </c>
      <c r="F2193" s="20" t="s">
        <v>4</v>
      </c>
      <c r="G2193" s="20" t="s">
        <v>43</v>
      </c>
      <c r="H2193" s="20">
        <v>0</v>
      </c>
      <c r="I2193" s="20">
        <v>0</v>
      </c>
      <c r="J2193" s="20">
        <v>0</v>
      </c>
      <c r="K2193" s="20">
        <v>0</v>
      </c>
      <c r="L2193" s="20">
        <v>0</v>
      </c>
      <c r="M2193" s="20">
        <v>0</v>
      </c>
      <c r="N2193" s="20">
        <v>0</v>
      </c>
      <c r="O2193" s="20">
        <v>0</v>
      </c>
      <c r="P2193" s="20">
        <v>0</v>
      </c>
      <c r="Q2193" s="20">
        <v>0</v>
      </c>
      <c r="R2193" s="20">
        <v>0</v>
      </c>
      <c r="S2193" s="20">
        <v>0</v>
      </c>
      <c r="T2193" s="20">
        <v>0</v>
      </c>
      <c r="U2193" s="20">
        <v>0</v>
      </c>
      <c r="V2193" s="20">
        <v>0</v>
      </c>
      <c r="W2193" s="20">
        <v>0</v>
      </c>
      <c r="X2193" s="20">
        <v>0</v>
      </c>
      <c r="Y2193" s="20">
        <v>0</v>
      </c>
      <c r="Z2193" s="20">
        <v>0</v>
      </c>
      <c r="AA2193" s="20">
        <v>0</v>
      </c>
      <c r="AB2193" s="20">
        <v>0</v>
      </c>
      <c r="AC2193" s="20">
        <v>0</v>
      </c>
      <c r="AD2193" s="20">
        <v>0</v>
      </c>
      <c r="AE2193" s="20">
        <v>0</v>
      </c>
      <c r="AF2193" s="20">
        <v>0</v>
      </c>
      <c r="AG2193" s="20">
        <v>0</v>
      </c>
      <c r="AH2193" s="20"/>
      <c r="AI2193" s="20" t="str">
        <f t="shared" si="204"/>
        <v>проверка пройдена</v>
      </c>
      <c r="AJ2193" s="21" t="b">
        <f t="shared" si="205"/>
        <v>0</v>
      </c>
    </row>
    <row r="2194" spans="1:36" x14ac:dyDescent="0.25">
      <c r="A2194" s="20" t="s">
        <v>581</v>
      </c>
      <c r="B2194" s="20" t="s">
        <v>34</v>
      </c>
      <c r="C2194" s="20" t="s">
        <v>35</v>
      </c>
      <c r="D2194" s="20" t="s">
        <v>176</v>
      </c>
      <c r="E2194" s="20" t="str">
        <f>VLOOKUP(D2194,'Коды программ'!$A$2:$B$578,2,FALSE)</f>
        <v>Технология продукции общественного питания</v>
      </c>
      <c r="F2194" s="20" t="s">
        <v>0</v>
      </c>
      <c r="G2194" s="20" t="s">
        <v>38</v>
      </c>
      <c r="H2194" s="20">
        <v>13</v>
      </c>
      <c r="I2194" s="20">
        <v>10</v>
      </c>
      <c r="J2194" s="20">
        <v>0</v>
      </c>
      <c r="K2194" s="20">
        <v>7</v>
      </c>
      <c r="L2194" s="20">
        <v>0</v>
      </c>
      <c r="M2194" s="20">
        <v>0</v>
      </c>
      <c r="N2194" s="20">
        <v>1</v>
      </c>
      <c r="O2194" s="20">
        <v>1</v>
      </c>
      <c r="P2194" s="20">
        <v>0</v>
      </c>
      <c r="Q2194" s="20">
        <v>0</v>
      </c>
      <c r="R2194" s="20">
        <v>0</v>
      </c>
      <c r="S2194" s="20">
        <v>0</v>
      </c>
      <c r="T2194" s="20">
        <v>0</v>
      </c>
      <c r="U2194" s="20">
        <v>0</v>
      </c>
      <c r="V2194" s="20">
        <v>0</v>
      </c>
      <c r="W2194" s="20">
        <v>0</v>
      </c>
      <c r="X2194" s="20">
        <v>0</v>
      </c>
      <c r="Y2194" s="20">
        <v>0</v>
      </c>
      <c r="Z2194" s="20">
        <v>0</v>
      </c>
      <c r="AA2194" s="20">
        <v>1</v>
      </c>
      <c r="AB2194" s="20">
        <v>0</v>
      </c>
      <c r="AC2194" s="20">
        <v>0</v>
      </c>
      <c r="AD2194" s="20">
        <v>0</v>
      </c>
      <c r="AE2194" s="20">
        <v>0</v>
      </c>
      <c r="AF2194" s="20">
        <v>0</v>
      </c>
      <c r="AG2194" s="20">
        <v>0</v>
      </c>
      <c r="AH2194" s="20" t="s">
        <v>474</v>
      </c>
      <c r="AI2194" s="20" t="str">
        <f t="shared" si="204"/>
        <v>проверка пройдена</v>
      </c>
      <c r="AJ2194" s="21" t="b">
        <f t="shared" si="205"/>
        <v>0</v>
      </c>
    </row>
    <row r="2195" spans="1:36" hidden="1" x14ac:dyDescent="0.25">
      <c r="A2195" s="20" t="s">
        <v>581</v>
      </c>
      <c r="B2195" s="20" t="s">
        <v>34</v>
      </c>
      <c r="C2195" s="20" t="s">
        <v>35</v>
      </c>
      <c r="D2195" s="20" t="s">
        <v>176</v>
      </c>
      <c r="E2195" s="20" t="str">
        <f>VLOOKUP(D2195,'Коды программ'!$A$2:$B$578,2,FALSE)</f>
        <v>Технология продукции общественного питания</v>
      </c>
      <c r="F2195" s="20" t="s">
        <v>1</v>
      </c>
      <c r="G2195" s="20" t="s">
        <v>40</v>
      </c>
      <c r="H2195" s="20">
        <v>0</v>
      </c>
      <c r="I2195" s="20">
        <v>0</v>
      </c>
      <c r="J2195" s="20">
        <v>0</v>
      </c>
      <c r="K2195" s="20">
        <v>0</v>
      </c>
      <c r="L2195" s="20">
        <v>0</v>
      </c>
      <c r="M2195" s="20">
        <v>0</v>
      </c>
      <c r="N2195" s="20">
        <v>0</v>
      </c>
      <c r="O2195" s="20">
        <v>0</v>
      </c>
      <c r="P2195" s="20">
        <v>0</v>
      </c>
      <c r="Q2195" s="20">
        <v>0</v>
      </c>
      <c r="R2195" s="20">
        <v>0</v>
      </c>
      <c r="S2195" s="20">
        <v>0</v>
      </c>
      <c r="T2195" s="20">
        <v>0</v>
      </c>
      <c r="U2195" s="20">
        <v>0</v>
      </c>
      <c r="V2195" s="20">
        <v>0</v>
      </c>
      <c r="W2195" s="20">
        <v>0</v>
      </c>
      <c r="X2195" s="20">
        <v>0</v>
      </c>
      <c r="Y2195" s="20">
        <v>0</v>
      </c>
      <c r="Z2195" s="20">
        <v>0</v>
      </c>
      <c r="AA2195" s="20">
        <v>0</v>
      </c>
      <c r="AB2195" s="20">
        <v>0</v>
      </c>
      <c r="AC2195" s="20">
        <v>0</v>
      </c>
      <c r="AD2195" s="20">
        <v>0</v>
      </c>
      <c r="AE2195" s="20">
        <v>0</v>
      </c>
      <c r="AF2195" s="20">
        <v>0</v>
      </c>
      <c r="AG2195" s="20">
        <v>0</v>
      </c>
      <c r="AH2195" s="20"/>
      <c r="AI2195" s="20" t="str">
        <f t="shared" si="204"/>
        <v>проверка пройдена</v>
      </c>
      <c r="AJ2195" s="21" t="b">
        <f t="shared" si="205"/>
        <v>0</v>
      </c>
    </row>
    <row r="2196" spans="1:36" hidden="1" x14ac:dyDescent="0.25">
      <c r="A2196" s="20" t="s">
        <v>581</v>
      </c>
      <c r="B2196" s="20" t="s">
        <v>34</v>
      </c>
      <c r="C2196" s="20" t="s">
        <v>35</v>
      </c>
      <c r="D2196" s="20" t="s">
        <v>176</v>
      </c>
      <c r="E2196" s="20" t="str">
        <f>VLOOKUP(D2196,'Коды программ'!$A$2:$B$578,2,FALSE)</f>
        <v>Технология продукции общественного питания</v>
      </c>
      <c r="F2196" s="20" t="s">
        <v>2</v>
      </c>
      <c r="G2196" s="20" t="s">
        <v>41</v>
      </c>
      <c r="H2196" s="20">
        <v>0</v>
      </c>
      <c r="I2196" s="20">
        <v>0</v>
      </c>
      <c r="J2196" s="20">
        <v>0</v>
      </c>
      <c r="K2196" s="20">
        <v>0</v>
      </c>
      <c r="L2196" s="20">
        <v>0</v>
      </c>
      <c r="M2196" s="20">
        <v>0</v>
      </c>
      <c r="N2196" s="20">
        <v>0</v>
      </c>
      <c r="O2196" s="20">
        <v>0</v>
      </c>
      <c r="P2196" s="20">
        <v>0</v>
      </c>
      <c r="Q2196" s="20">
        <v>0</v>
      </c>
      <c r="R2196" s="20">
        <v>0</v>
      </c>
      <c r="S2196" s="20">
        <v>0</v>
      </c>
      <c r="T2196" s="20">
        <v>0</v>
      </c>
      <c r="U2196" s="20">
        <v>0</v>
      </c>
      <c r="V2196" s="20">
        <v>0</v>
      </c>
      <c r="W2196" s="20">
        <v>0</v>
      </c>
      <c r="X2196" s="20">
        <v>0</v>
      </c>
      <c r="Y2196" s="20">
        <v>0</v>
      </c>
      <c r="Z2196" s="20">
        <v>0</v>
      </c>
      <c r="AA2196" s="20">
        <v>0</v>
      </c>
      <c r="AB2196" s="20">
        <v>0</v>
      </c>
      <c r="AC2196" s="20">
        <v>0</v>
      </c>
      <c r="AD2196" s="20">
        <v>0</v>
      </c>
      <c r="AE2196" s="20">
        <v>0</v>
      </c>
      <c r="AF2196" s="20">
        <v>0</v>
      </c>
      <c r="AG2196" s="20">
        <v>0</v>
      </c>
      <c r="AH2196" s="20"/>
      <c r="AI2196" s="20" t="str">
        <f t="shared" si="204"/>
        <v>проверка пройдена</v>
      </c>
      <c r="AJ2196" s="21" t="b">
        <f t="shared" si="205"/>
        <v>0</v>
      </c>
    </row>
    <row r="2197" spans="1:36" hidden="1" x14ac:dyDescent="0.25">
      <c r="A2197" s="20" t="s">
        <v>581</v>
      </c>
      <c r="B2197" s="20" t="s">
        <v>34</v>
      </c>
      <c r="C2197" s="20" t="s">
        <v>35</v>
      </c>
      <c r="D2197" s="20" t="s">
        <v>176</v>
      </c>
      <c r="E2197" s="20" t="str">
        <f>VLOOKUP(D2197,'Коды программ'!$A$2:$B$578,2,FALSE)</f>
        <v>Технология продукции общественного питания</v>
      </c>
      <c r="F2197" s="20" t="s">
        <v>3</v>
      </c>
      <c r="G2197" s="20" t="s">
        <v>42</v>
      </c>
      <c r="H2197" s="20">
        <v>0</v>
      </c>
      <c r="I2197" s="20">
        <v>0</v>
      </c>
      <c r="J2197" s="20">
        <v>0</v>
      </c>
      <c r="K2197" s="20">
        <v>0</v>
      </c>
      <c r="L2197" s="20">
        <v>0</v>
      </c>
      <c r="M2197" s="20">
        <v>0</v>
      </c>
      <c r="N2197" s="20">
        <v>0</v>
      </c>
      <c r="O2197" s="20">
        <v>0</v>
      </c>
      <c r="P2197" s="20">
        <v>0</v>
      </c>
      <c r="Q2197" s="20">
        <v>0</v>
      </c>
      <c r="R2197" s="20">
        <v>0</v>
      </c>
      <c r="S2197" s="20">
        <v>0</v>
      </c>
      <c r="T2197" s="20">
        <v>0</v>
      </c>
      <c r="U2197" s="20">
        <v>0</v>
      </c>
      <c r="V2197" s="20">
        <v>0</v>
      </c>
      <c r="W2197" s="20">
        <v>0</v>
      </c>
      <c r="X2197" s="20">
        <v>0</v>
      </c>
      <c r="Y2197" s="20">
        <v>0</v>
      </c>
      <c r="Z2197" s="20">
        <v>0</v>
      </c>
      <c r="AA2197" s="20">
        <v>0</v>
      </c>
      <c r="AB2197" s="20">
        <v>0</v>
      </c>
      <c r="AC2197" s="20">
        <v>0</v>
      </c>
      <c r="AD2197" s="20">
        <v>0</v>
      </c>
      <c r="AE2197" s="20">
        <v>0</v>
      </c>
      <c r="AF2197" s="20">
        <v>0</v>
      </c>
      <c r="AG2197" s="20">
        <v>0</v>
      </c>
      <c r="AH2197" s="20"/>
      <c r="AI2197" s="20" t="str">
        <f t="shared" si="204"/>
        <v>проверка пройдена</v>
      </c>
      <c r="AJ2197" s="21" t="b">
        <f t="shared" si="205"/>
        <v>0</v>
      </c>
    </row>
    <row r="2198" spans="1:36" hidden="1" x14ac:dyDescent="0.25">
      <c r="A2198" s="20" t="s">
        <v>581</v>
      </c>
      <c r="B2198" s="20" t="s">
        <v>34</v>
      </c>
      <c r="C2198" s="20" t="s">
        <v>35</v>
      </c>
      <c r="D2198" s="20" t="s">
        <v>176</v>
      </c>
      <c r="E2198" s="20" t="str">
        <f>VLOOKUP(D2198,'Коды программ'!$A$2:$B$578,2,FALSE)</f>
        <v>Технология продукции общественного питания</v>
      </c>
      <c r="F2198" s="20" t="s">
        <v>4</v>
      </c>
      <c r="G2198" s="20" t="s">
        <v>43</v>
      </c>
      <c r="H2198" s="20">
        <v>0</v>
      </c>
      <c r="I2198" s="20">
        <v>0</v>
      </c>
      <c r="J2198" s="20">
        <v>0</v>
      </c>
      <c r="K2198" s="20">
        <v>0</v>
      </c>
      <c r="L2198" s="20">
        <v>0</v>
      </c>
      <c r="M2198" s="20">
        <v>0</v>
      </c>
      <c r="N2198" s="20">
        <v>0</v>
      </c>
      <c r="O2198" s="20">
        <v>0</v>
      </c>
      <c r="P2198" s="20">
        <v>0</v>
      </c>
      <c r="Q2198" s="20">
        <v>0</v>
      </c>
      <c r="R2198" s="20">
        <v>0</v>
      </c>
      <c r="S2198" s="20">
        <v>0</v>
      </c>
      <c r="T2198" s="20">
        <v>0</v>
      </c>
      <c r="U2198" s="20">
        <v>0</v>
      </c>
      <c r="V2198" s="20">
        <v>0</v>
      </c>
      <c r="W2198" s="20">
        <v>0</v>
      </c>
      <c r="X2198" s="20">
        <v>0</v>
      </c>
      <c r="Y2198" s="20">
        <v>0</v>
      </c>
      <c r="Z2198" s="20">
        <v>0</v>
      </c>
      <c r="AA2198" s="20">
        <v>0</v>
      </c>
      <c r="AB2198" s="20">
        <v>0</v>
      </c>
      <c r="AC2198" s="20">
        <v>0</v>
      </c>
      <c r="AD2198" s="20">
        <v>0</v>
      </c>
      <c r="AE2198" s="20">
        <v>0</v>
      </c>
      <c r="AF2198" s="20">
        <v>0</v>
      </c>
      <c r="AG2198" s="20">
        <v>0</v>
      </c>
      <c r="AH2198" s="20"/>
      <c r="AI2198" s="20" t="str">
        <f t="shared" si="204"/>
        <v>проверка пройдена</v>
      </c>
      <c r="AJ2198" s="21" t="b">
        <f t="shared" si="205"/>
        <v>0</v>
      </c>
    </row>
    <row r="2199" spans="1:36" x14ac:dyDescent="0.25">
      <c r="A2199" s="20" t="s">
        <v>581</v>
      </c>
      <c r="B2199" s="20" t="s">
        <v>34</v>
      </c>
      <c r="C2199" s="20" t="s">
        <v>35</v>
      </c>
      <c r="D2199" s="20" t="s">
        <v>232</v>
      </c>
      <c r="E2199" s="20" t="str">
        <f>VLOOKUP(D2199,'Коды программ'!$A$2:$B$578,2,FALSE)</f>
        <v>Земельно-имущественные отношения</v>
      </c>
      <c r="F2199" s="20" t="s">
        <v>0</v>
      </c>
      <c r="G2199" s="20" t="s">
        <v>38</v>
      </c>
      <c r="H2199" s="20">
        <v>69</v>
      </c>
      <c r="I2199" s="20">
        <v>31</v>
      </c>
      <c r="J2199" s="20">
        <v>27</v>
      </c>
      <c r="K2199" s="20">
        <v>23</v>
      </c>
      <c r="L2199" s="20">
        <v>0</v>
      </c>
      <c r="M2199" s="20">
        <v>13</v>
      </c>
      <c r="N2199" s="20">
        <v>17</v>
      </c>
      <c r="O2199" s="20">
        <v>6</v>
      </c>
      <c r="P2199" s="20">
        <v>0</v>
      </c>
      <c r="Q2199" s="20">
        <v>2</v>
      </c>
      <c r="R2199" s="20">
        <v>0</v>
      </c>
      <c r="S2199" s="20">
        <v>0</v>
      </c>
      <c r="T2199" s="20">
        <v>0</v>
      </c>
      <c r="U2199" s="20">
        <v>0</v>
      </c>
      <c r="V2199" s="20">
        <v>0</v>
      </c>
      <c r="W2199" s="20">
        <v>0</v>
      </c>
      <c r="X2199" s="20">
        <v>0</v>
      </c>
      <c r="Y2199" s="20">
        <v>0</v>
      </c>
      <c r="Z2199" s="20">
        <v>0</v>
      </c>
      <c r="AA2199" s="20">
        <v>0</v>
      </c>
      <c r="AB2199" s="20">
        <v>0</v>
      </c>
      <c r="AC2199" s="20">
        <v>0</v>
      </c>
      <c r="AD2199" s="20">
        <v>0</v>
      </c>
      <c r="AE2199" s="20">
        <v>0</v>
      </c>
      <c r="AF2199" s="20">
        <v>0</v>
      </c>
      <c r="AG2199" s="20">
        <v>0</v>
      </c>
      <c r="AH2199" s="20" t="s">
        <v>474</v>
      </c>
      <c r="AI2199" s="20" t="str">
        <f t="shared" si="204"/>
        <v>проверка пройдена</v>
      </c>
      <c r="AJ2199" s="21" t="b">
        <f t="shared" si="205"/>
        <v>0</v>
      </c>
    </row>
    <row r="2200" spans="1:36" hidden="1" x14ac:dyDescent="0.25">
      <c r="A2200" s="20" t="s">
        <v>581</v>
      </c>
      <c r="B2200" s="20" t="s">
        <v>34</v>
      </c>
      <c r="C2200" s="20" t="s">
        <v>35</v>
      </c>
      <c r="D2200" s="20" t="s">
        <v>232</v>
      </c>
      <c r="E2200" s="20" t="str">
        <f>VLOOKUP(D2200,'Коды программ'!$A$2:$B$578,2,FALSE)</f>
        <v>Земельно-имущественные отношения</v>
      </c>
      <c r="F2200" s="20" t="s">
        <v>1</v>
      </c>
      <c r="G2200" s="20" t="s">
        <v>40</v>
      </c>
      <c r="H2200" s="20">
        <v>0</v>
      </c>
      <c r="I2200" s="20">
        <v>0</v>
      </c>
      <c r="J2200" s="20">
        <v>0</v>
      </c>
      <c r="K2200" s="20">
        <v>0</v>
      </c>
      <c r="L2200" s="20">
        <v>0</v>
      </c>
      <c r="M2200" s="20">
        <v>0</v>
      </c>
      <c r="N2200" s="20">
        <v>0</v>
      </c>
      <c r="O2200" s="20">
        <v>0</v>
      </c>
      <c r="P2200" s="20">
        <v>0</v>
      </c>
      <c r="Q2200" s="20">
        <v>0</v>
      </c>
      <c r="R2200" s="20">
        <v>0</v>
      </c>
      <c r="S2200" s="20">
        <v>0</v>
      </c>
      <c r="T2200" s="20">
        <v>0</v>
      </c>
      <c r="U2200" s="20">
        <v>0</v>
      </c>
      <c r="V2200" s="20">
        <v>0</v>
      </c>
      <c r="W2200" s="20">
        <v>0</v>
      </c>
      <c r="X2200" s="20">
        <v>0</v>
      </c>
      <c r="Y2200" s="20">
        <v>0</v>
      </c>
      <c r="Z2200" s="20">
        <v>0</v>
      </c>
      <c r="AA2200" s="20">
        <v>0</v>
      </c>
      <c r="AB2200" s="20">
        <v>0</v>
      </c>
      <c r="AC2200" s="20">
        <v>0</v>
      </c>
      <c r="AD2200" s="20">
        <v>0</v>
      </c>
      <c r="AE2200" s="20">
        <v>0</v>
      </c>
      <c r="AF2200" s="20">
        <v>0</v>
      </c>
      <c r="AG2200" s="20">
        <v>0</v>
      </c>
      <c r="AH2200" s="20"/>
      <c r="AI2200" s="20" t="str">
        <f t="shared" si="204"/>
        <v>проверка пройдена</v>
      </c>
      <c r="AJ2200" s="21" t="b">
        <f t="shared" si="205"/>
        <v>0</v>
      </c>
    </row>
    <row r="2201" spans="1:36" hidden="1" x14ac:dyDescent="0.25">
      <c r="A2201" s="20" t="s">
        <v>581</v>
      </c>
      <c r="B2201" s="20" t="s">
        <v>34</v>
      </c>
      <c r="C2201" s="20" t="s">
        <v>35</v>
      </c>
      <c r="D2201" s="20" t="s">
        <v>232</v>
      </c>
      <c r="E2201" s="20" t="str">
        <f>VLOOKUP(D2201,'Коды программ'!$A$2:$B$578,2,FALSE)</f>
        <v>Земельно-имущественные отношения</v>
      </c>
      <c r="F2201" s="20" t="s">
        <v>2</v>
      </c>
      <c r="G2201" s="20" t="s">
        <v>41</v>
      </c>
      <c r="H2201" s="20">
        <v>0</v>
      </c>
      <c r="I2201" s="20">
        <v>0</v>
      </c>
      <c r="J2201" s="20">
        <v>0</v>
      </c>
      <c r="K2201" s="20">
        <v>0</v>
      </c>
      <c r="L2201" s="20">
        <v>0</v>
      </c>
      <c r="M2201" s="20">
        <v>0</v>
      </c>
      <c r="N2201" s="20">
        <v>0</v>
      </c>
      <c r="O2201" s="20">
        <v>0</v>
      </c>
      <c r="P2201" s="20">
        <v>0</v>
      </c>
      <c r="Q2201" s="20">
        <v>0</v>
      </c>
      <c r="R2201" s="20">
        <v>0</v>
      </c>
      <c r="S2201" s="20">
        <v>0</v>
      </c>
      <c r="T2201" s="20">
        <v>0</v>
      </c>
      <c r="U2201" s="20">
        <v>0</v>
      </c>
      <c r="V2201" s="20">
        <v>0</v>
      </c>
      <c r="W2201" s="20">
        <v>0</v>
      </c>
      <c r="X2201" s="20">
        <v>0</v>
      </c>
      <c r="Y2201" s="20">
        <v>0</v>
      </c>
      <c r="Z2201" s="20">
        <v>0</v>
      </c>
      <c r="AA2201" s="20">
        <v>0</v>
      </c>
      <c r="AB2201" s="20">
        <v>0</v>
      </c>
      <c r="AC2201" s="20">
        <v>0</v>
      </c>
      <c r="AD2201" s="20">
        <v>0</v>
      </c>
      <c r="AE2201" s="20">
        <v>0</v>
      </c>
      <c r="AF2201" s="20">
        <v>0</v>
      </c>
      <c r="AG2201" s="20">
        <v>0</v>
      </c>
      <c r="AH2201" s="20"/>
      <c r="AI2201" s="20" t="str">
        <f t="shared" si="204"/>
        <v>проверка пройдена</v>
      </c>
      <c r="AJ2201" s="21" t="b">
        <f t="shared" si="205"/>
        <v>0</v>
      </c>
    </row>
    <row r="2202" spans="1:36" hidden="1" x14ac:dyDescent="0.25">
      <c r="A2202" s="20" t="s">
        <v>581</v>
      </c>
      <c r="B2202" s="20" t="s">
        <v>34</v>
      </c>
      <c r="C2202" s="20" t="s">
        <v>35</v>
      </c>
      <c r="D2202" s="20" t="s">
        <v>232</v>
      </c>
      <c r="E2202" s="20" t="str">
        <f>VLOOKUP(D2202,'Коды программ'!$A$2:$B$578,2,FALSE)</f>
        <v>Земельно-имущественные отношения</v>
      </c>
      <c r="F2202" s="20" t="s">
        <v>3</v>
      </c>
      <c r="G2202" s="20" t="s">
        <v>42</v>
      </c>
      <c r="H2202" s="20">
        <v>0</v>
      </c>
      <c r="I2202" s="20">
        <v>0</v>
      </c>
      <c r="J2202" s="20">
        <v>0</v>
      </c>
      <c r="K2202" s="20">
        <v>0</v>
      </c>
      <c r="L2202" s="20">
        <v>0</v>
      </c>
      <c r="M2202" s="20">
        <v>0</v>
      </c>
      <c r="N2202" s="20">
        <v>0</v>
      </c>
      <c r="O2202" s="20">
        <v>0</v>
      </c>
      <c r="P2202" s="20">
        <v>0</v>
      </c>
      <c r="Q2202" s="20">
        <v>0</v>
      </c>
      <c r="R2202" s="20">
        <v>0</v>
      </c>
      <c r="S2202" s="20">
        <v>0</v>
      </c>
      <c r="T2202" s="20">
        <v>0</v>
      </c>
      <c r="U2202" s="20">
        <v>0</v>
      </c>
      <c r="V2202" s="20">
        <v>0</v>
      </c>
      <c r="W2202" s="20">
        <v>0</v>
      </c>
      <c r="X2202" s="20">
        <v>0</v>
      </c>
      <c r="Y2202" s="20">
        <v>0</v>
      </c>
      <c r="Z2202" s="20">
        <v>0</v>
      </c>
      <c r="AA2202" s="20">
        <v>0</v>
      </c>
      <c r="AB2202" s="20">
        <v>0</v>
      </c>
      <c r="AC2202" s="20">
        <v>0</v>
      </c>
      <c r="AD2202" s="20">
        <v>0</v>
      </c>
      <c r="AE2202" s="20">
        <v>0</v>
      </c>
      <c r="AF2202" s="20">
        <v>0</v>
      </c>
      <c r="AG2202" s="20">
        <v>0</v>
      </c>
      <c r="AH2202" s="20"/>
      <c r="AI2202" s="20" t="str">
        <f t="shared" si="204"/>
        <v>проверка пройдена</v>
      </c>
      <c r="AJ2202" s="21" t="b">
        <f t="shared" si="205"/>
        <v>0</v>
      </c>
    </row>
    <row r="2203" spans="1:36" hidden="1" x14ac:dyDescent="0.25">
      <c r="A2203" s="20" t="s">
        <v>581</v>
      </c>
      <c r="B2203" s="20" t="s">
        <v>34</v>
      </c>
      <c r="C2203" s="20" t="s">
        <v>35</v>
      </c>
      <c r="D2203" s="20" t="s">
        <v>232</v>
      </c>
      <c r="E2203" s="20" t="str">
        <f>VLOOKUP(D2203,'Коды программ'!$A$2:$B$578,2,FALSE)</f>
        <v>Земельно-имущественные отношения</v>
      </c>
      <c r="F2203" s="20" t="s">
        <v>4</v>
      </c>
      <c r="G2203" s="20" t="s">
        <v>43</v>
      </c>
      <c r="H2203" s="20">
        <v>0</v>
      </c>
      <c r="I2203" s="20">
        <v>0</v>
      </c>
      <c r="J2203" s="20">
        <v>0</v>
      </c>
      <c r="K2203" s="20">
        <v>0</v>
      </c>
      <c r="L2203" s="20">
        <v>0</v>
      </c>
      <c r="M2203" s="20">
        <v>0</v>
      </c>
      <c r="N2203" s="20">
        <v>0</v>
      </c>
      <c r="O2203" s="20">
        <v>0</v>
      </c>
      <c r="P2203" s="20">
        <v>0</v>
      </c>
      <c r="Q2203" s="20">
        <v>0</v>
      </c>
      <c r="R2203" s="20">
        <v>0</v>
      </c>
      <c r="S2203" s="20">
        <v>0</v>
      </c>
      <c r="T2203" s="20">
        <v>0</v>
      </c>
      <c r="U2203" s="20">
        <v>0</v>
      </c>
      <c r="V2203" s="20">
        <v>0</v>
      </c>
      <c r="W2203" s="20">
        <v>0</v>
      </c>
      <c r="X2203" s="20">
        <v>0</v>
      </c>
      <c r="Y2203" s="20">
        <v>0</v>
      </c>
      <c r="Z2203" s="20">
        <v>0</v>
      </c>
      <c r="AA2203" s="20">
        <v>0</v>
      </c>
      <c r="AB2203" s="20">
        <v>0</v>
      </c>
      <c r="AC2203" s="20">
        <v>0</v>
      </c>
      <c r="AD2203" s="20">
        <v>0</v>
      </c>
      <c r="AE2203" s="20">
        <v>0</v>
      </c>
      <c r="AF2203" s="20">
        <v>0</v>
      </c>
      <c r="AG2203" s="20">
        <v>0</v>
      </c>
      <c r="AH2203" s="20"/>
      <c r="AI2203" s="20" t="str">
        <f t="shared" si="204"/>
        <v>проверка пройдена</v>
      </c>
      <c r="AJ2203" s="21" t="b">
        <f t="shared" si="205"/>
        <v>0</v>
      </c>
    </row>
    <row r="2204" spans="1:36" x14ac:dyDescent="0.25">
      <c r="A2204" s="20" t="s">
        <v>581</v>
      </c>
      <c r="B2204" s="20" t="s">
        <v>34</v>
      </c>
      <c r="C2204" s="20" t="s">
        <v>35</v>
      </c>
      <c r="D2204" s="20" t="s">
        <v>336</v>
      </c>
      <c r="E2204" s="20" t="str">
        <f>VLOOKUP(D2204,'Коды программ'!$A$2:$B$578,2,FALSE)</f>
        <v>Лесное и лесопарковое хозяйство</v>
      </c>
      <c r="F2204" s="20" t="s">
        <v>0</v>
      </c>
      <c r="G2204" s="20" t="s">
        <v>38</v>
      </c>
      <c r="H2204" s="20">
        <v>18</v>
      </c>
      <c r="I2204" s="20">
        <v>7</v>
      </c>
      <c r="J2204" s="20">
        <v>5</v>
      </c>
      <c r="K2204" s="20">
        <v>4</v>
      </c>
      <c r="L2204" s="20">
        <v>0</v>
      </c>
      <c r="M2204" s="20">
        <v>0</v>
      </c>
      <c r="N2204" s="20">
        <v>9</v>
      </c>
      <c r="O2204" s="20">
        <v>2</v>
      </c>
      <c r="P2204" s="20">
        <v>0</v>
      </c>
      <c r="Q2204" s="20">
        <v>0</v>
      </c>
      <c r="R2204" s="20">
        <v>0</v>
      </c>
      <c r="S2204" s="20">
        <v>0</v>
      </c>
      <c r="T2204" s="20">
        <v>0</v>
      </c>
      <c r="U2204" s="20">
        <v>0</v>
      </c>
      <c r="V2204" s="20">
        <v>0</v>
      </c>
      <c r="W2204" s="20">
        <v>0</v>
      </c>
      <c r="X2204" s="20">
        <v>0</v>
      </c>
      <c r="Y2204" s="20">
        <v>0</v>
      </c>
      <c r="Z2204" s="20">
        <v>0</v>
      </c>
      <c r="AA2204" s="20">
        <v>0</v>
      </c>
      <c r="AB2204" s="20">
        <v>0</v>
      </c>
      <c r="AC2204" s="20">
        <v>0</v>
      </c>
      <c r="AD2204" s="20">
        <v>0</v>
      </c>
      <c r="AE2204" s="20">
        <v>0</v>
      </c>
      <c r="AF2204" s="20">
        <v>0</v>
      </c>
      <c r="AG2204" s="20">
        <v>0</v>
      </c>
      <c r="AH2204" s="20" t="s">
        <v>474</v>
      </c>
      <c r="AI2204" s="20" t="str">
        <f t="shared" si="204"/>
        <v>проверка пройдена</v>
      </c>
      <c r="AJ2204" s="21" t="b">
        <f t="shared" si="205"/>
        <v>0</v>
      </c>
    </row>
    <row r="2205" spans="1:36" hidden="1" x14ac:dyDescent="0.25">
      <c r="A2205" s="20" t="s">
        <v>581</v>
      </c>
      <c r="B2205" s="20" t="s">
        <v>34</v>
      </c>
      <c r="C2205" s="20" t="s">
        <v>35</v>
      </c>
      <c r="D2205" s="20" t="s">
        <v>336</v>
      </c>
      <c r="E2205" s="20" t="str">
        <f>VLOOKUP(D2205,'Коды программ'!$A$2:$B$578,2,FALSE)</f>
        <v>Лесное и лесопарковое хозяйство</v>
      </c>
      <c r="F2205" s="20" t="s">
        <v>1</v>
      </c>
      <c r="G2205" s="20" t="s">
        <v>40</v>
      </c>
      <c r="H2205" s="20">
        <v>0</v>
      </c>
      <c r="I2205" s="20">
        <v>0</v>
      </c>
      <c r="J2205" s="20">
        <v>0</v>
      </c>
      <c r="K2205" s="20">
        <v>0</v>
      </c>
      <c r="L2205" s="20">
        <v>0</v>
      </c>
      <c r="M2205" s="20">
        <v>0</v>
      </c>
      <c r="N2205" s="20">
        <v>0</v>
      </c>
      <c r="O2205" s="20">
        <v>0</v>
      </c>
      <c r="P2205" s="20">
        <v>0</v>
      </c>
      <c r="Q2205" s="20">
        <v>0</v>
      </c>
      <c r="R2205" s="20">
        <v>0</v>
      </c>
      <c r="S2205" s="20">
        <v>0</v>
      </c>
      <c r="T2205" s="20">
        <v>0</v>
      </c>
      <c r="U2205" s="20">
        <v>0</v>
      </c>
      <c r="V2205" s="20">
        <v>0</v>
      </c>
      <c r="W2205" s="20">
        <v>0</v>
      </c>
      <c r="X2205" s="20">
        <v>0</v>
      </c>
      <c r="Y2205" s="20">
        <v>0</v>
      </c>
      <c r="Z2205" s="20">
        <v>0</v>
      </c>
      <c r="AA2205" s="20">
        <v>0</v>
      </c>
      <c r="AB2205" s="20">
        <v>0</v>
      </c>
      <c r="AC2205" s="20">
        <v>0</v>
      </c>
      <c r="AD2205" s="20">
        <v>0</v>
      </c>
      <c r="AE2205" s="20">
        <v>0</v>
      </c>
      <c r="AF2205" s="20">
        <v>0</v>
      </c>
      <c r="AG2205" s="20">
        <v>0</v>
      </c>
      <c r="AH2205" s="20"/>
      <c r="AI2205" s="20" t="str">
        <f t="shared" si="204"/>
        <v>проверка пройдена</v>
      </c>
      <c r="AJ2205" s="21" t="b">
        <f t="shared" si="205"/>
        <v>0</v>
      </c>
    </row>
    <row r="2206" spans="1:36" hidden="1" x14ac:dyDescent="0.25">
      <c r="A2206" s="20" t="s">
        <v>581</v>
      </c>
      <c r="B2206" s="20" t="s">
        <v>34</v>
      </c>
      <c r="C2206" s="20" t="s">
        <v>35</v>
      </c>
      <c r="D2206" s="20" t="s">
        <v>336</v>
      </c>
      <c r="E2206" s="20" t="str">
        <f>VLOOKUP(D2206,'Коды программ'!$A$2:$B$578,2,FALSE)</f>
        <v>Лесное и лесопарковое хозяйство</v>
      </c>
      <c r="F2206" s="20" t="s">
        <v>2</v>
      </c>
      <c r="G2206" s="20" t="s">
        <v>41</v>
      </c>
      <c r="H2206" s="20">
        <v>0</v>
      </c>
      <c r="I2206" s="20">
        <v>0</v>
      </c>
      <c r="J2206" s="20">
        <v>0</v>
      </c>
      <c r="K2206" s="20">
        <v>0</v>
      </c>
      <c r="L2206" s="20">
        <v>0</v>
      </c>
      <c r="M2206" s="20">
        <v>0</v>
      </c>
      <c r="N2206" s="20">
        <v>0</v>
      </c>
      <c r="O2206" s="20">
        <v>0</v>
      </c>
      <c r="P2206" s="20">
        <v>0</v>
      </c>
      <c r="Q2206" s="20">
        <v>0</v>
      </c>
      <c r="R2206" s="20">
        <v>0</v>
      </c>
      <c r="S2206" s="20">
        <v>0</v>
      </c>
      <c r="T2206" s="20">
        <v>0</v>
      </c>
      <c r="U2206" s="20">
        <v>0</v>
      </c>
      <c r="V2206" s="20">
        <v>0</v>
      </c>
      <c r="W2206" s="20">
        <v>0</v>
      </c>
      <c r="X2206" s="20">
        <v>0</v>
      </c>
      <c r="Y2206" s="20">
        <v>0</v>
      </c>
      <c r="Z2206" s="20">
        <v>0</v>
      </c>
      <c r="AA2206" s="20">
        <v>0</v>
      </c>
      <c r="AB2206" s="20">
        <v>0</v>
      </c>
      <c r="AC2206" s="20">
        <v>0</v>
      </c>
      <c r="AD2206" s="20">
        <v>0</v>
      </c>
      <c r="AE2206" s="20">
        <v>0</v>
      </c>
      <c r="AF2206" s="20">
        <v>0</v>
      </c>
      <c r="AG2206" s="20">
        <v>0</v>
      </c>
      <c r="AH2206" s="20"/>
      <c r="AI2206" s="20" t="str">
        <f t="shared" si="204"/>
        <v>проверка пройдена</v>
      </c>
      <c r="AJ2206" s="21" t="b">
        <f t="shared" si="205"/>
        <v>0</v>
      </c>
    </row>
    <row r="2207" spans="1:36" hidden="1" x14ac:dyDescent="0.25">
      <c r="A2207" s="20" t="s">
        <v>581</v>
      </c>
      <c r="B2207" s="20" t="s">
        <v>34</v>
      </c>
      <c r="C2207" s="20" t="s">
        <v>35</v>
      </c>
      <c r="D2207" s="20" t="s">
        <v>336</v>
      </c>
      <c r="E2207" s="20" t="str">
        <f>VLOOKUP(D2207,'Коды программ'!$A$2:$B$578,2,FALSE)</f>
        <v>Лесное и лесопарковое хозяйство</v>
      </c>
      <c r="F2207" s="20" t="s">
        <v>3</v>
      </c>
      <c r="G2207" s="20" t="s">
        <v>42</v>
      </c>
      <c r="H2207" s="20">
        <v>0</v>
      </c>
      <c r="I2207" s="20">
        <v>0</v>
      </c>
      <c r="J2207" s="20">
        <v>0</v>
      </c>
      <c r="K2207" s="20">
        <v>0</v>
      </c>
      <c r="L2207" s="20">
        <v>0</v>
      </c>
      <c r="M2207" s="20">
        <v>0</v>
      </c>
      <c r="N2207" s="20">
        <v>0</v>
      </c>
      <c r="O2207" s="20">
        <v>0</v>
      </c>
      <c r="P2207" s="20">
        <v>0</v>
      </c>
      <c r="Q2207" s="20">
        <v>0</v>
      </c>
      <c r="R2207" s="20">
        <v>0</v>
      </c>
      <c r="S2207" s="20">
        <v>0</v>
      </c>
      <c r="T2207" s="20">
        <v>0</v>
      </c>
      <c r="U2207" s="20">
        <v>0</v>
      </c>
      <c r="V2207" s="20">
        <v>0</v>
      </c>
      <c r="W2207" s="20">
        <v>0</v>
      </c>
      <c r="X2207" s="20">
        <v>0</v>
      </c>
      <c r="Y2207" s="20">
        <v>0</v>
      </c>
      <c r="Z2207" s="20">
        <v>0</v>
      </c>
      <c r="AA2207" s="20">
        <v>0</v>
      </c>
      <c r="AB2207" s="20">
        <v>0</v>
      </c>
      <c r="AC2207" s="20">
        <v>0</v>
      </c>
      <c r="AD2207" s="20">
        <v>0</v>
      </c>
      <c r="AE2207" s="20">
        <v>0</v>
      </c>
      <c r="AF2207" s="20">
        <v>0</v>
      </c>
      <c r="AG2207" s="20">
        <v>0</v>
      </c>
      <c r="AH2207" s="20"/>
      <c r="AI2207" s="20" t="str">
        <f t="shared" si="204"/>
        <v>проверка пройдена</v>
      </c>
      <c r="AJ2207" s="21" t="b">
        <f t="shared" si="205"/>
        <v>0</v>
      </c>
    </row>
    <row r="2208" spans="1:36" hidden="1" x14ac:dyDescent="0.25">
      <c r="A2208" s="20" t="s">
        <v>581</v>
      </c>
      <c r="B2208" s="20" t="s">
        <v>34</v>
      </c>
      <c r="C2208" s="20" t="s">
        <v>35</v>
      </c>
      <c r="D2208" s="20" t="s">
        <v>336</v>
      </c>
      <c r="E2208" s="20" t="str">
        <f>VLOOKUP(D2208,'Коды программ'!$A$2:$B$578,2,FALSE)</f>
        <v>Лесное и лесопарковое хозяйство</v>
      </c>
      <c r="F2208" s="20" t="s">
        <v>4</v>
      </c>
      <c r="G2208" s="20" t="s">
        <v>43</v>
      </c>
      <c r="H2208" s="20">
        <v>0</v>
      </c>
      <c r="I2208" s="20">
        <v>0</v>
      </c>
      <c r="J2208" s="20">
        <v>0</v>
      </c>
      <c r="K2208" s="20">
        <v>0</v>
      </c>
      <c r="L2208" s="20">
        <v>0</v>
      </c>
      <c r="M2208" s="20">
        <v>0</v>
      </c>
      <c r="N2208" s="20">
        <v>0</v>
      </c>
      <c r="O2208" s="20">
        <v>0</v>
      </c>
      <c r="P2208" s="20">
        <v>0</v>
      </c>
      <c r="Q2208" s="20">
        <v>0</v>
      </c>
      <c r="R2208" s="20">
        <v>0</v>
      </c>
      <c r="S2208" s="20">
        <v>0</v>
      </c>
      <c r="T2208" s="20">
        <v>0</v>
      </c>
      <c r="U2208" s="20">
        <v>0</v>
      </c>
      <c r="V2208" s="20">
        <v>0</v>
      </c>
      <c r="W2208" s="20">
        <v>0</v>
      </c>
      <c r="X2208" s="20">
        <v>0</v>
      </c>
      <c r="Y2208" s="20">
        <v>0</v>
      </c>
      <c r="Z2208" s="20">
        <v>0</v>
      </c>
      <c r="AA2208" s="20">
        <v>0</v>
      </c>
      <c r="AB2208" s="20">
        <v>0</v>
      </c>
      <c r="AC2208" s="20">
        <v>0</v>
      </c>
      <c r="AD2208" s="20">
        <v>0</v>
      </c>
      <c r="AE2208" s="20">
        <v>0</v>
      </c>
      <c r="AF2208" s="20">
        <v>0</v>
      </c>
      <c r="AG2208" s="20">
        <v>0</v>
      </c>
      <c r="AH2208" s="20"/>
      <c r="AI2208" s="20" t="str">
        <f t="shared" si="204"/>
        <v>проверка пройдена</v>
      </c>
      <c r="AJ2208" s="21" t="b">
        <f t="shared" si="205"/>
        <v>0</v>
      </c>
    </row>
    <row r="2209" spans="1:36" x14ac:dyDescent="0.25">
      <c r="A2209" s="20" t="s">
        <v>581</v>
      </c>
      <c r="B2209" s="20" t="s">
        <v>34</v>
      </c>
      <c r="C2209" s="20" t="s">
        <v>35</v>
      </c>
      <c r="D2209" s="20" t="s">
        <v>79</v>
      </c>
      <c r="E2209" s="20" t="str">
        <f>VLOOKUP(D2209,'Коды программ'!$A$2:$B$578,2,FALSE)</f>
        <v>Экономика и бухгалтерский учет (по отраслям)</v>
      </c>
      <c r="F2209" s="20" t="s">
        <v>0</v>
      </c>
      <c r="G2209" s="20" t="s">
        <v>38</v>
      </c>
      <c r="H2209" s="20">
        <v>42</v>
      </c>
      <c r="I2209" s="20">
        <v>21</v>
      </c>
      <c r="J2209" s="20">
        <v>19</v>
      </c>
      <c r="K2209" s="20">
        <v>15</v>
      </c>
      <c r="L2209" s="20">
        <v>0</v>
      </c>
      <c r="M2209" s="20">
        <v>0</v>
      </c>
      <c r="N2209" s="20">
        <v>15</v>
      </c>
      <c r="O2209" s="20">
        <v>3</v>
      </c>
      <c r="P2209" s="20">
        <v>0</v>
      </c>
      <c r="Q2209" s="20">
        <v>3</v>
      </c>
      <c r="R2209" s="20">
        <v>0</v>
      </c>
      <c r="S2209" s="20">
        <v>0</v>
      </c>
      <c r="T2209" s="20">
        <v>0</v>
      </c>
      <c r="U2209" s="20">
        <v>0</v>
      </c>
      <c r="V2209" s="20">
        <v>0</v>
      </c>
      <c r="W2209" s="20">
        <v>0</v>
      </c>
      <c r="X2209" s="20">
        <v>0</v>
      </c>
      <c r="Y2209" s="20">
        <v>0</v>
      </c>
      <c r="Z2209" s="20">
        <v>0</v>
      </c>
      <c r="AA2209" s="20">
        <v>0</v>
      </c>
      <c r="AB2209" s="20">
        <v>0</v>
      </c>
      <c r="AC2209" s="20">
        <v>0</v>
      </c>
      <c r="AD2209" s="20">
        <v>0</v>
      </c>
      <c r="AE2209" s="20">
        <v>0</v>
      </c>
      <c r="AF2209" s="20">
        <v>0</v>
      </c>
      <c r="AG2209" s="20">
        <v>0</v>
      </c>
      <c r="AH2209" s="20" t="s">
        <v>474</v>
      </c>
      <c r="AI2209" s="20" t="str">
        <f t="shared" ref="AI2209:AI2228" si="206">IF(H2209=I2209+L2209+M2209+N2209+O2209+P2209+Q2209+R2209+S2209+T2209+U2209+V2209+W2209+X2209+Y2209+Z2209+AA2209+AB2209+AC2209+AD2209+AE2209+AF2209+AG2209,"проверка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209" s="21" t="b">
        <f t="shared" ref="AJ2209:AJ2228" si="207">IF(OR(J2209&gt;I2209,K2209&gt;I2209),TRUE,FALSE)</f>
        <v>0</v>
      </c>
    </row>
    <row r="2210" spans="1:36" hidden="1" x14ac:dyDescent="0.25">
      <c r="A2210" s="20" t="s">
        <v>581</v>
      </c>
      <c r="B2210" s="20" t="s">
        <v>34</v>
      </c>
      <c r="C2210" s="20" t="s">
        <v>35</v>
      </c>
      <c r="D2210" s="20" t="s">
        <v>79</v>
      </c>
      <c r="E2210" s="20" t="str">
        <f>VLOOKUP(D2210,'Коды программ'!$A$2:$B$578,2,FALSE)</f>
        <v>Экономика и бухгалтерский учет (по отраслям)</v>
      </c>
      <c r="F2210" s="20" t="s">
        <v>1</v>
      </c>
      <c r="G2210" s="20" t="s">
        <v>40</v>
      </c>
      <c r="H2210" s="20">
        <v>0</v>
      </c>
      <c r="I2210" s="20">
        <v>0</v>
      </c>
      <c r="J2210" s="20">
        <v>0</v>
      </c>
      <c r="K2210" s="20">
        <v>0</v>
      </c>
      <c r="L2210" s="20">
        <v>0</v>
      </c>
      <c r="M2210" s="20">
        <v>0</v>
      </c>
      <c r="N2210" s="20">
        <v>0</v>
      </c>
      <c r="O2210" s="20">
        <v>0</v>
      </c>
      <c r="P2210" s="20">
        <v>0</v>
      </c>
      <c r="Q2210" s="20">
        <v>0</v>
      </c>
      <c r="R2210" s="20">
        <v>0</v>
      </c>
      <c r="S2210" s="20">
        <v>0</v>
      </c>
      <c r="T2210" s="20">
        <v>0</v>
      </c>
      <c r="U2210" s="20">
        <v>0</v>
      </c>
      <c r="V2210" s="20">
        <v>0</v>
      </c>
      <c r="W2210" s="20">
        <v>0</v>
      </c>
      <c r="X2210" s="20">
        <v>0</v>
      </c>
      <c r="Y2210" s="20">
        <v>0</v>
      </c>
      <c r="Z2210" s="20">
        <v>0</v>
      </c>
      <c r="AA2210" s="20">
        <v>0</v>
      </c>
      <c r="AB2210" s="20">
        <v>0</v>
      </c>
      <c r="AC2210" s="20">
        <v>0</v>
      </c>
      <c r="AD2210" s="20">
        <v>0</v>
      </c>
      <c r="AE2210" s="20">
        <v>0</v>
      </c>
      <c r="AF2210" s="20">
        <v>0</v>
      </c>
      <c r="AG2210" s="20">
        <v>0</v>
      </c>
      <c r="AH2210" s="20"/>
      <c r="AI2210" s="20" t="str">
        <f t="shared" si="206"/>
        <v>проверка пройдена</v>
      </c>
      <c r="AJ2210" s="21" t="b">
        <f t="shared" si="207"/>
        <v>0</v>
      </c>
    </row>
    <row r="2211" spans="1:36" hidden="1" x14ac:dyDescent="0.25">
      <c r="A2211" s="20" t="s">
        <v>581</v>
      </c>
      <c r="B2211" s="20" t="s">
        <v>34</v>
      </c>
      <c r="C2211" s="20" t="s">
        <v>35</v>
      </c>
      <c r="D2211" s="20" t="s">
        <v>79</v>
      </c>
      <c r="E2211" s="20" t="str">
        <f>VLOOKUP(D2211,'Коды программ'!$A$2:$B$578,2,FALSE)</f>
        <v>Экономика и бухгалтерский учет (по отраслям)</v>
      </c>
      <c r="F2211" s="20" t="s">
        <v>2</v>
      </c>
      <c r="G2211" s="20" t="s">
        <v>41</v>
      </c>
      <c r="H2211" s="20">
        <v>0</v>
      </c>
      <c r="I2211" s="20">
        <v>0</v>
      </c>
      <c r="J2211" s="20">
        <v>0</v>
      </c>
      <c r="K2211" s="20">
        <v>0</v>
      </c>
      <c r="L2211" s="20">
        <v>0</v>
      </c>
      <c r="M2211" s="20">
        <v>0</v>
      </c>
      <c r="N2211" s="20">
        <v>0</v>
      </c>
      <c r="O2211" s="20">
        <v>0</v>
      </c>
      <c r="P2211" s="20">
        <v>0</v>
      </c>
      <c r="Q2211" s="20">
        <v>0</v>
      </c>
      <c r="R2211" s="20">
        <v>0</v>
      </c>
      <c r="S2211" s="20">
        <v>0</v>
      </c>
      <c r="T2211" s="20">
        <v>0</v>
      </c>
      <c r="U2211" s="20">
        <v>0</v>
      </c>
      <c r="V2211" s="20">
        <v>0</v>
      </c>
      <c r="W2211" s="20">
        <v>0</v>
      </c>
      <c r="X2211" s="20">
        <v>0</v>
      </c>
      <c r="Y2211" s="20">
        <v>0</v>
      </c>
      <c r="Z2211" s="20">
        <v>0</v>
      </c>
      <c r="AA2211" s="20">
        <v>0</v>
      </c>
      <c r="AB2211" s="20">
        <v>0</v>
      </c>
      <c r="AC2211" s="20">
        <v>0</v>
      </c>
      <c r="AD2211" s="20">
        <v>0</v>
      </c>
      <c r="AE2211" s="20">
        <v>0</v>
      </c>
      <c r="AF2211" s="20">
        <v>0</v>
      </c>
      <c r="AG2211" s="20">
        <v>0</v>
      </c>
      <c r="AH2211" s="20"/>
      <c r="AI2211" s="20" t="str">
        <f t="shared" si="206"/>
        <v>проверка пройдена</v>
      </c>
      <c r="AJ2211" s="21" t="b">
        <f t="shared" si="207"/>
        <v>0</v>
      </c>
    </row>
    <row r="2212" spans="1:36" hidden="1" x14ac:dyDescent="0.25">
      <c r="A2212" s="20" t="s">
        <v>581</v>
      </c>
      <c r="B2212" s="20" t="s">
        <v>34</v>
      </c>
      <c r="C2212" s="20" t="s">
        <v>35</v>
      </c>
      <c r="D2212" s="20" t="s">
        <v>79</v>
      </c>
      <c r="E2212" s="20" t="str">
        <f>VLOOKUP(D2212,'Коды программ'!$A$2:$B$578,2,FALSE)</f>
        <v>Экономика и бухгалтерский учет (по отраслям)</v>
      </c>
      <c r="F2212" s="20" t="s">
        <v>3</v>
      </c>
      <c r="G2212" s="20" t="s">
        <v>42</v>
      </c>
      <c r="H2212" s="20">
        <v>0</v>
      </c>
      <c r="I2212" s="20">
        <v>0</v>
      </c>
      <c r="J2212" s="20">
        <v>0</v>
      </c>
      <c r="K2212" s="20">
        <v>0</v>
      </c>
      <c r="L2212" s="20">
        <v>0</v>
      </c>
      <c r="M2212" s="20">
        <v>0</v>
      </c>
      <c r="N2212" s="20">
        <v>0</v>
      </c>
      <c r="O2212" s="20">
        <v>0</v>
      </c>
      <c r="P2212" s="20">
        <v>0</v>
      </c>
      <c r="Q2212" s="20">
        <v>0</v>
      </c>
      <c r="R2212" s="20">
        <v>0</v>
      </c>
      <c r="S2212" s="20">
        <v>0</v>
      </c>
      <c r="T2212" s="20">
        <v>0</v>
      </c>
      <c r="U2212" s="20">
        <v>0</v>
      </c>
      <c r="V2212" s="20">
        <v>0</v>
      </c>
      <c r="W2212" s="20">
        <v>0</v>
      </c>
      <c r="X2212" s="20">
        <v>0</v>
      </c>
      <c r="Y2212" s="20">
        <v>0</v>
      </c>
      <c r="Z2212" s="20">
        <v>0</v>
      </c>
      <c r="AA2212" s="20">
        <v>0</v>
      </c>
      <c r="AB2212" s="20">
        <v>0</v>
      </c>
      <c r="AC2212" s="20">
        <v>0</v>
      </c>
      <c r="AD2212" s="20">
        <v>0</v>
      </c>
      <c r="AE2212" s="20">
        <v>0</v>
      </c>
      <c r="AF2212" s="20">
        <v>0</v>
      </c>
      <c r="AG2212" s="20">
        <v>0</v>
      </c>
      <c r="AH2212" s="20"/>
      <c r="AI2212" s="20" t="str">
        <f t="shared" si="206"/>
        <v>проверка пройдена</v>
      </c>
      <c r="AJ2212" s="21" t="b">
        <f t="shared" si="207"/>
        <v>0</v>
      </c>
    </row>
    <row r="2213" spans="1:36" hidden="1" x14ac:dyDescent="0.25">
      <c r="A2213" s="20" t="s">
        <v>581</v>
      </c>
      <c r="B2213" s="20" t="s">
        <v>34</v>
      </c>
      <c r="C2213" s="20" t="s">
        <v>35</v>
      </c>
      <c r="D2213" s="20" t="s">
        <v>79</v>
      </c>
      <c r="E2213" s="20" t="str">
        <f>VLOOKUP(D2213,'Коды программ'!$A$2:$B$578,2,FALSE)</f>
        <v>Экономика и бухгалтерский учет (по отраслям)</v>
      </c>
      <c r="F2213" s="20" t="s">
        <v>4</v>
      </c>
      <c r="G2213" s="20" t="s">
        <v>43</v>
      </c>
      <c r="H2213" s="20">
        <v>0</v>
      </c>
      <c r="I2213" s="20">
        <v>0</v>
      </c>
      <c r="J2213" s="20">
        <v>0</v>
      </c>
      <c r="K2213" s="20">
        <v>0</v>
      </c>
      <c r="L2213" s="20">
        <v>0</v>
      </c>
      <c r="M2213" s="20">
        <v>0</v>
      </c>
      <c r="N2213" s="20">
        <v>0</v>
      </c>
      <c r="O2213" s="20">
        <v>0</v>
      </c>
      <c r="P2213" s="20">
        <v>0</v>
      </c>
      <c r="Q2213" s="20">
        <v>0</v>
      </c>
      <c r="R2213" s="20">
        <v>0</v>
      </c>
      <c r="S2213" s="20">
        <v>0</v>
      </c>
      <c r="T2213" s="20">
        <v>0</v>
      </c>
      <c r="U2213" s="20">
        <v>0</v>
      </c>
      <c r="V2213" s="20">
        <v>0</v>
      </c>
      <c r="W2213" s="20">
        <v>0</v>
      </c>
      <c r="X2213" s="20">
        <v>0</v>
      </c>
      <c r="Y2213" s="20">
        <v>0</v>
      </c>
      <c r="Z2213" s="20">
        <v>0</v>
      </c>
      <c r="AA2213" s="20">
        <v>0</v>
      </c>
      <c r="AB2213" s="20">
        <v>0</v>
      </c>
      <c r="AC2213" s="20">
        <v>0</v>
      </c>
      <c r="AD2213" s="20">
        <v>0</v>
      </c>
      <c r="AE2213" s="20">
        <v>0</v>
      </c>
      <c r="AF2213" s="20">
        <v>0</v>
      </c>
      <c r="AG2213" s="20">
        <v>0</v>
      </c>
      <c r="AH2213" s="20"/>
      <c r="AI2213" s="20" t="str">
        <f t="shared" si="206"/>
        <v>проверка пройдена</v>
      </c>
      <c r="AJ2213" s="21" t="b">
        <f t="shared" si="207"/>
        <v>0</v>
      </c>
    </row>
    <row r="2214" spans="1:36" x14ac:dyDescent="0.25">
      <c r="A2214" s="20" t="s">
        <v>581</v>
      </c>
      <c r="B2214" s="20" t="s">
        <v>34</v>
      </c>
      <c r="C2214" s="20" t="s">
        <v>35</v>
      </c>
      <c r="D2214" s="20" t="s">
        <v>87</v>
      </c>
      <c r="E2214" s="20" t="str">
        <f>VLOOKUP(D2214,'Коды программ'!$A$2:$B$578,2,FALSE)</f>
        <v>Коммерция (по отраслям)</v>
      </c>
      <c r="F2214" s="20" t="s">
        <v>0</v>
      </c>
      <c r="G2214" s="20" t="s">
        <v>38</v>
      </c>
      <c r="H2214" s="20">
        <v>69</v>
      </c>
      <c r="I2214" s="20">
        <v>27</v>
      </c>
      <c r="J2214" s="20">
        <v>21</v>
      </c>
      <c r="K2214" s="20">
        <v>16</v>
      </c>
      <c r="L2214" s="20">
        <v>1</v>
      </c>
      <c r="M2214" s="20">
        <v>5</v>
      </c>
      <c r="N2214" s="20">
        <v>29</v>
      </c>
      <c r="O2214" s="20">
        <v>4</v>
      </c>
      <c r="P2214" s="20">
        <v>0</v>
      </c>
      <c r="Q2214" s="20">
        <v>3</v>
      </c>
      <c r="R2214" s="20">
        <v>0</v>
      </c>
      <c r="S2214" s="20">
        <v>0</v>
      </c>
      <c r="T2214" s="20">
        <v>0</v>
      </c>
      <c r="U2214" s="20">
        <v>0</v>
      </c>
      <c r="V2214" s="20">
        <v>0</v>
      </c>
      <c r="W2214" s="20">
        <v>0</v>
      </c>
      <c r="X2214" s="20">
        <v>0</v>
      </c>
      <c r="Y2214" s="20">
        <v>0</v>
      </c>
      <c r="Z2214" s="20">
        <v>0</v>
      </c>
      <c r="AA2214" s="20">
        <v>0</v>
      </c>
      <c r="AB2214" s="20">
        <v>0</v>
      </c>
      <c r="AC2214" s="20">
        <v>0</v>
      </c>
      <c r="AD2214" s="20">
        <v>0</v>
      </c>
      <c r="AE2214" s="20">
        <v>0</v>
      </c>
      <c r="AF2214" s="20">
        <v>0</v>
      </c>
      <c r="AG2214" s="20">
        <v>0</v>
      </c>
      <c r="AH2214" s="20" t="s">
        <v>474</v>
      </c>
      <c r="AI2214" s="20" t="str">
        <f t="shared" si="206"/>
        <v>проверка пройдена</v>
      </c>
      <c r="AJ2214" s="21" t="b">
        <f t="shared" si="207"/>
        <v>0</v>
      </c>
    </row>
    <row r="2215" spans="1:36" hidden="1" x14ac:dyDescent="0.25">
      <c r="A2215" s="20" t="s">
        <v>581</v>
      </c>
      <c r="B2215" s="20" t="s">
        <v>34</v>
      </c>
      <c r="C2215" s="20" t="s">
        <v>35</v>
      </c>
      <c r="D2215" s="20" t="s">
        <v>87</v>
      </c>
      <c r="E2215" s="20" t="str">
        <f>VLOOKUP(D2215,'Коды программ'!$A$2:$B$578,2,FALSE)</f>
        <v>Коммерция (по отраслям)</v>
      </c>
      <c r="F2215" s="20" t="s">
        <v>1</v>
      </c>
      <c r="G2215" s="20" t="s">
        <v>40</v>
      </c>
      <c r="H2215" s="20">
        <v>1</v>
      </c>
      <c r="I2215" s="20">
        <v>1</v>
      </c>
      <c r="J2215" s="20">
        <v>0</v>
      </c>
      <c r="K2215" s="20">
        <v>0</v>
      </c>
      <c r="L2215" s="20">
        <v>0</v>
      </c>
      <c r="M2215" s="20">
        <v>0</v>
      </c>
      <c r="N2215" s="20">
        <v>0</v>
      </c>
      <c r="O2215" s="20">
        <v>0</v>
      </c>
      <c r="P2215" s="20">
        <v>0</v>
      </c>
      <c r="Q2215" s="20">
        <v>0</v>
      </c>
      <c r="R2215" s="20">
        <v>0</v>
      </c>
      <c r="S2215" s="20">
        <v>0</v>
      </c>
      <c r="T2215" s="20">
        <v>0</v>
      </c>
      <c r="U2215" s="20">
        <v>0</v>
      </c>
      <c r="V2215" s="20">
        <v>0</v>
      </c>
      <c r="W2215" s="20">
        <v>0</v>
      </c>
      <c r="X2215" s="20">
        <v>0</v>
      </c>
      <c r="Y2215" s="20">
        <v>0</v>
      </c>
      <c r="Z2215" s="20">
        <v>0</v>
      </c>
      <c r="AA2215" s="20">
        <v>0</v>
      </c>
      <c r="AB2215" s="20">
        <v>0</v>
      </c>
      <c r="AC2215" s="20">
        <v>0</v>
      </c>
      <c r="AD2215" s="20">
        <v>0</v>
      </c>
      <c r="AE2215" s="20">
        <v>0</v>
      </c>
      <c r="AF2215" s="20">
        <v>0</v>
      </c>
      <c r="AG2215" s="20">
        <v>0</v>
      </c>
      <c r="AH2215" s="20"/>
      <c r="AI2215" s="20" t="str">
        <f t="shared" si="206"/>
        <v>проверка пройдена</v>
      </c>
      <c r="AJ2215" s="21" t="b">
        <f t="shared" si="207"/>
        <v>0</v>
      </c>
    </row>
    <row r="2216" spans="1:36" hidden="1" x14ac:dyDescent="0.25">
      <c r="A2216" s="20" t="s">
        <v>581</v>
      </c>
      <c r="B2216" s="20" t="s">
        <v>34</v>
      </c>
      <c r="C2216" s="20" t="s">
        <v>35</v>
      </c>
      <c r="D2216" s="20" t="s">
        <v>87</v>
      </c>
      <c r="E2216" s="20" t="str">
        <f>VLOOKUP(D2216,'Коды программ'!$A$2:$B$578,2,FALSE)</f>
        <v>Коммерция (по отраслям)</v>
      </c>
      <c r="F2216" s="20" t="s">
        <v>2</v>
      </c>
      <c r="G2216" s="20" t="s">
        <v>41</v>
      </c>
      <c r="H2216" s="20">
        <v>1</v>
      </c>
      <c r="I2216" s="20">
        <v>1</v>
      </c>
      <c r="J2216" s="20">
        <v>0</v>
      </c>
      <c r="K2216" s="20">
        <v>0</v>
      </c>
      <c r="L2216" s="20">
        <v>0</v>
      </c>
      <c r="M2216" s="20">
        <v>0</v>
      </c>
      <c r="N2216" s="20">
        <v>0</v>
      </c>
      <c r="O2216" s="20">
        <v>0</v>
      </c>
      <c r="P2216" s="20">
        <v>0</v>
      </c>
      <c r="Q2216" s="20">
        <v>0</v>
      </c>
      <c r="R2216" s="20">
        <v>0</v>
      </c>
      <c r="S2216" s="20">
        <v>0</v>
      </c>
      <c r="T2216" s="20">
        <v>0</v>
      </c>
      <c r="U2216" s="20">
        <v>0</v>
      </c>
      <c r="V2216" s="20">
        <v>0</v>
      </c>
      <c r="W2216" s="20">
        <v>0</v>
      </c>
      <c r="X2216" s="20">
        <v>0</v>
      </c>
      <c r="Y2216" s="20">
        <v>0</v>
      </c>
      <c r="Z2216" s="20">
        <v>0</v>
      </c>
      <c r="AA2216" s="20">
        <v>0</v>
      </c>
      <c r="AB2216" s="20">
        <v>0</v>
      </c>
      <c r="AC2216" s="20">
        <v>0</v>
      </c>
      <c r="AD2216" s="20">
        <v>0</v>
      </c>
      <c r="AE2216" s="20">
        <v>0</v>
      </c>
      <c r="AF2216" s="20">
        <v>0</v>
      </c>
      <c r="AG2216" s="20">
        <v>0</v>
      </c>
      <c r="AH2216" s="20"/>
      <c r="AI2216" s="20" t="str">
        <f t="shared" si="206"/>
        <v>проверка пройдена</v>
      </c>
      <c r="AJ2216" s="21" t="b">
        <f t="shared" si="207"/>
        <v>0</v>
      </c>
    </row>
    <row r="2217" spans="1:36" hidden="1" x14ac:dyDescent="0.25">
      <c r="A2217" s="20" t="s">
        <v>581</v>
      </c>
      <c r="B2217" s="20" t="s">
        <v>34</v>
      </c>
      <c r="C2217" s="20" t="s">
        <v>35</v>
      </c>
      <c r="D2217" s="20" t="s">
        <v>87</v>
      </c>
      <c r="E2217" s="20" t="str">
        <f>VLOOKUP(D2217,'Коды программ'!$A$2:$B$578,2,FALSE)</f>
        <v>Коммерция (по отраслям)</v>
      </c>
      <c r="F2217" s="20" t="s">
        <v>3</v>
      </c>
      <c r="G2217" s="20" t="s">
        <v>42</v>
      </c>
      <c r="H2217" s="20">
        <v>0</v>
      </c>
      <c r="I2217" s="20">
        <v>0</v>
      </c>
      <c r="J2217" s="20">
        <v>0</v>
      </c>
      <c r="K2217" s="20">
        <v>0</v>
      </c>
      <c r="L2217" s="20">
        <v>0</v>
      </c>
      <c r="M2217" s="20">
        <v>0</v>
      </c>
      <c r="N2217" s="20">
        <v>0</v>
      </c>
      <c r="O2217" s="20">
        <v>0</v>
      </c>
      <c r="P2217" s="20">
        <v>0</v>
      </c>
      <c r="Q2217" s="20">
        <v>0</v>
      </c>
      <c r="R2217" s="20">
        <v>0</v>
      </c>
      <c r="S2217" s="20">
        <v>0</v>
      </c>
      <c r="T2217" s="20">
        <v>0</v>
      </c>
      <c r="U2217" s="20">
        <v>0</v>
      </c>
      <c r="V2217" s="20">
        <v>0</v>
      </c>
      <c r="W2217" s="20">
        <v>0</v>
      </c>
      <c r="X2217" s="20">
        <v>0</v>
      </c>
      <c r="Y2217" s="20">
        <v>0</v>
      </c>
      <c r="Z2217" s="20">
        <v>0</v>
      </c>
      <c r="AA2217" s="20">
        <v>0</v>
      </c>
      <c r="AB2217" s="20">
        <v>0</v>
      </c>
      <c r="AC2217" s="20">
        <v>0</v>
      </c>
      <c r="AD2217" s="20">
        <v>0</v>
      </c>
      <c r="AE2217" s="20">
        <v>0</v>
      </c>
      <c r="AF2217" s="20">
        <v>0</v>
      </c>
      <c r="AG2217" s="20">
        <v>0</v>
      </c>
      <c r="AH2217" s="20"/>
      <c r="AI2217" s="20" t="str">
        <f t="shared" si="206"/>
        <v>проверка пройдена</v>
      </c>
      <c r="AJ2217" s="21" t="b">
        <f t="shared" si="207"/>
        <v>0</v>
      </c>
    </row>
    <row r="2218" spans="1:36" hidden="1" x14ac:dyDescent="0.25">
      <c r="A2218" s="20" t="s">
        <v>581</v>
      </c>
      <c r="B2218" s="20" t="s">
        <v>34</v>
      </c>
      <c r="C2218" s="20" t="s">
        <v>35</v>
      </c>
      <c r="D2218" s="20" t="s">
        <v>87</v>
      </c>
      <c r="E2218" s="20" t="str">
        <f>VLOOKUP(D2218,'Коды программ'!$A$2:$B$578,2,FALSE)</f>
        <v>Коммерция (по отраслям)</v>
      </c>
      <c r="F2218" s="20" t="s">
        <v>4</v>
      </c>
      <c r="G2218" s="20" t="s">
        <v>43</v>
      </c>
      <c r="H2218" s="20">
        <v>0</v>
      </c>
      <c r="I2218" s="20">
        <v>0</v>
      </c>
      <c r="J2218" s="20">
        <v>0</v>
      </c>
      <c r="K2218" s="20">
        <v>0</v>
      </c>
      <c r="L2218" s="20">
        <v>0</v>
      </c>
      <c r="M2218" s="20">
        <v>0</v>
      </c>
      <c r="N2218" s="20">
        <v>0</v>
      </c>
      <c r="O2218" s="20">
        <v>0</v>
      </c>
      <c r="P2218" s="20">
        <v>0</v>
      </c>
      <c r="Q2218" s="20">
        <v>0</v>
      </c>
      <c r="R2218" s="20">
        <v>0</v>
      </c>
      <c r="S2218" s="20">
        <v>0</v>
      </c>
      <c r="T2218" s="20">
        <v>0</v>
      </c>
      <c r="U2218" s="20">
        <v>0</v>
      </c>
      <c r="V2218" s="20">
        <v>0</v>
      </c>
      <c r="W2218" s="20">
        <v>0</v>
      </c>
      <c r="X2218" s="20">
        <v>0</v>
      </c>
      <c r="Y2218" s="20">
        <v>0</v>
      </c>
      <c r="Z2218" s="20">
        <v>0</v>
      </c>
      <c r="AA2218" s="20">
        <v>0</v>
      </c>
      <c r="AB2218" s="20">
        <v>0</v>
      </c>
      <c r="AC2218" s="20">
        <v>0</v>
      </c>
      <c r="AD2218" s="20">
        <v>0</v>
      </c>
      <c r="AE2218" s="20">
        <v>0</v>
      </c>
      <c r="AF2218" s="20">
        <v>0</v>
      </c>
      <c r="AG2218" s="20">
        <v>0</v>
      </c>
      <c r="AH2218" s="20"/>
      <c r="AI2218" s="20" t="str">
        <f t="shared" si="206"/>
        <v>проверка пройдена</v>
      </c>
      <c r="AJ2218" s="21" t="b">
        <f t="shared" si="207"/>
        <v>0</v>
      </c>
    </row>
    <row r="2219" spans="1:36" x14ac:dyDescent="0.25">
      <c r="A2219" s="20" t="s">
        <v>581</v>
      </c>
      <c r="B2219" s="20" t="s">
        <v>34</v>
      </c>
      <c r="C2219" s="20" t="s">
        <v>35</v>
      </c>
      <c r="D2219" s="20" t="s">
        <v>475</v>
      </c>
      <c r="E2219" s="20" t="str">
        <f>VLOOKUP(D2219,'Коды программ'!$A$2:$B$578,2,FALSE)</f>
        <v>Финансы</v>
      </c>
      <c r="F2219" s="20" t="s">
        <v>0</v>
      </c>
      <c r="G2219" s="20" t="s">
        <v>38</v>
      </c>
      <c r="H2219" s="20">
        <v>40</v>
      </c>
      <c r="I2219" s="20">
        <v>12</v>
      </c>
      <c r="J2219" s="20">
        <v>10</v>
      </c>
      <c r="K2219" s="20">
        <v>8</v>
      </c>
      <c r="L2219" s="20">
        <v>0</v>
      </c>
      <c r="M2219" s="20">
        <v>0</v>
      </c>
      <c r="N2219" s="20">
        <v>14</v>
      </c>
      <c r="O2219" s="20">
        <v>14</v>
      </c>
      <c r="P2219" s="20">
        <v>0</v>
      </c>
      <c r="Q2219" s="20">
        <v>0</v>
      </c>
      <c r="R2219" s="20">
        <v>0</v>
      </c>
      <c r="S2219" s="20">
        <v>0</v>
      </c>
      <c r="T2219" s="20">
        <v>0</v>
      </c>
      <c r="U2219" s="20">
        <v>0</v>
      </c>
      <c r="V2219" s="20">
        <v>0</v>
      </c>
      <c r="W2219" s="20">
        <v>0</v>
      </c>
      <c r="X2219" s="20">
        <v>0</v>
      </c>
      <c r="Y2219" s="20">
        <v>0</v>
      </c>
      <c r="Z2219" s="20">
        <v>0</v>
      </c>
      <c r="AA2219" s="20">
        <v>0</v>
      </c>
      <c r="AB2219" s="20">
        <v>0</v>
      </c>
      <c r="AC2219" s="20">
        <v>0</v>
      </c>
      <c r="AD2219" s="20">
        <v>0</v>
      </c>
      <c r="AE2219" s="20">
        <v>0</v>
      </c>
      <c r="AF2219" s="20">
        <v>0</v>
      </c>
      <c r="AG2219" s="20">
        <v>0</v>
      </c>
      <c r="AH2219" s="20" t="s">
        <v>474</v>
      </c>
      <c r="AI2219" s="20" t="str">
        <f t="shared" si="206"/>
        <v>проверка пройдена</v>
      </c>
      <c r="AJ2219" s="21" t="b">
        <f t="shared" si="207"/>
        <v>0</v>
      </c>
    </row>
    <row r="2220" spans="1:36" hidden="1" x14ac:dyDescent="0.25">
      <c r="A2220" s="20" t="s">
        <v>581</v>
      </c>
      <c r="B2220" s="20" t="s">
        <v>34</v>
      </c>
      <c r="C2220" s="20" t="s">
        <v>35</v>
      </c>
      <c r="D2220" s="20" t="s">
        <v>475</v>
      </c>
      <c r="E2220" s="20" t="str">
        <f>VLOOKUP(D2220,'Коды программ'!$A$2:$B$578,2,FALSE)</f>
        <v>Финансы</v>
      </c>
      <c r="F2220" s="20" t="s">
        <v>1</v>
      </c>
      <c r="G2220" s="20" t="s">
        <v>40</v>
      </c>
      <c r="H2220" s="20">
        <v>2</v>
      </c>
      <c r="I2220" s="20">
        <v>1</v>
      </c>
      <c r="J2220" s="20">
        <v>0</v>
      </c>
      <c r="K2220" s="20">
        <v>1</v>
      </c>
      <c r="L2220" s="20">
        <v>0</v>
      </c>
      <c r="M2220" s="20">
        <v>0</v>
      </c>
      <c r="N2220" s="20">
        <v>1</v>
      </c>
      <c r="O2220" s="20">
        <v>0</v>
      </c>
      <c r="P2220" s="20">
        <v>0</v>
      </c>
      <c r="Q2220" s="20">
        <v>0</v>
      </c>
      <c r="R2220" s="20">
        <v>0</v>
      </c>
      <c r="S2220" s="20">
        <v>0</v>
      </c>
      <c r="T2220" s="20">
        <v>0</v>
      </c>
      <c r="U2220" s="20">
        <v>0</v>
      </c>
      <c r="V2220" s="20">
        <v>0</v>
      </c>
      <c r="W2220" s="20">
        <v>0</v>
      </c>
      <c r="X2220" s="20">
        <v>0</v>
      </c>
      <c r="Y2220" s="20">
        <v>0</v>
      </c>
      <c r="Z2220" s="20">
        <v>0</v>
      </c>
      <c r="AA2220" s="20">
        <v>0</v>
      </c>
      <c r="AB2220" s="20">
        <v>0</v>
      </c>
      <c r="AC2220" s="20">
        <v>0</v>
      </c>
      <c r="AD2220" s="20">
        <v>0</v>
      </c>
      <c r="AE2220" s="20">
        <v>0</v>
      </c>
      <c r="AF2220" s="20">
        <v>0</v>
      </c>
      <c r="AG2220" s="20">
        <v>0</v>
      </c>
      <c r="AH2220" s="20"/>
      <c r="AI2220" s="20" t="str">
        <f t="shared" si="206"/>
        <v>проверка пройдена</v>
      </c>
      <c r="AJ2220" s="21" t="b">
        <f t="shared" si="207"/>
        <v>0</v>
      </c>
    </row>
    <row r="2221" spans="1:36" hidden="1" x14ac:dyDescent="0.25">
      <c r="A2221" s="20" t="s">
        <v>581</v>
      </c>
      <c r="B2221" s="20" t="s">
        <v>34</v>
      </c>
      <c r="C2221" s="20" t="s">
        <v>35</v>
      </c>
      <c r="D2221" s="20" t="s">
        <v>475</v>
      </c>
      <c r="E2221" s="20" t="str">
        <f>VLOOKUP(D2221,'Коды программ'!$A$2:$B$578,2,FALSE)</f>
        <v>Финансы</v>
      </c>
      <c r="F2221" s="20" t="s">
        <v>2</v>
      </c>
      <c r="G2221" s="20" t="s">
        <v>41</v>
      </c>
      <c r="H2221" s="20">
        <v>2</v>
      </c>
      <c r="I2221" s="20">
        <v>1</v>
      </c>
      <c r="J2221" s="20">
        <v>0</v>
      </c>
      <c r="K2221" s="20">
        <v>1</v>
      </c>
      <c r="L2221" s="20">
        <v>0</v>
      </c>
      <c r="M2221" s="20">
        <v>0</v>
      </c>
      <c r="N2221" s="20">
        <v>1</v>
      </c>
      <c r="O2221" s="20">
        <v>0</v>
      </c>
      <c r="P2221" s="20">
        <v>0</v>
      </c>
      <c r="Q2221" s="20">
        <v>0</v>
      </c>
      <c r="R2221" s="20">
        <v>0</v>
      </c>
      <c r="S2221" s="20">
        <v>0</v>
      </c>
      <c r="T2221" s="20">
        <v>0</v>
      </c>
      <c r="U2221" s="20">
        <v>0</v>
      </c>
      <c r="V2221" s="20">
        <v>0</v>
      </c>
      <c r="W2221" s="20">
        <v>0</v>
      </c>
      <c r="X2221" s="20">
        <v>0</v>
      </c>
      <c r="Y2221" s="20">
        <v>0</v>
      </c>
      <c r="Z2221" s="20">
        <v>0</v>
      </c>
      <c r="AA2221" s="20">
        <v>0</v>
      </c>
      <c r="AB2221" s="20">
        <v>0</v>
      </c>
      <c r="AC2221" s="20">
        <v>0</v>
      </c>
      <c r="AD2221" s="20">
        <v>0</v>
      </c>
      <c r="AE2221" s="20">
        <v>0</v>
      </c>
      <c r="AF2221" s="20">
        <v>0</v>
      </c>
      <c r="AG2221" s="20">
        <v>0</v>
      </c>
      <c r="AH2221" s="20"/>
      <c r="AI2221" s="20" t="str">
        <f t="shared" si="206"/>
        <v>проверка пройдена</v>
      </c>
      <c r="AJ2221" s="21" t="b">
        <f t="shared" si="207"/>
        <v>0</v>
      </c>
    </row>
    <row r="2222" spans="1:36" hidden="1" x14ac:dyDescent="0.25">
      <c r="A2222" s="20" t="s">
        <v>581</v>
      </c>
      <c r="B2222" s="20" t="s">
        <v>34</v>
      </c>
      <c r="C2222" s="20" t="s">
        <v>35</v>
      </c>
      <c r="D2222" s="20" t="s">
        <v>475</v>
      </c>
      <c r="E2222" s="20" t="str">
        <f>VLOOKUP(D2222,'Коды программ'!$A$2:$B$578,2,FALSE)</f>
        <v>Финансы</v>
      </c>
      <c r="F2222" s="20" t="s">
        <v>3</v>
      </c>
      <c r="G2222" s="20" t="s">
        <v>42</v>
      </c>
      <c r="H2222" s="20">
        <v>0</v>
      </c>
      <c r="I2222" s="20">
        <v>0</v>
      </c>
      <c r="J2222" s="20">
        <v>0</v>
      </c>
      <c r="K2222" s="20">
        <v>0</v>
      </c>
      <c r="L2222" s="20">
        <v>0</v>
      </c>
      <c r="M2222" s="20">
        <v>0</v>
      </c>
      <c r="N2222" s="20">
        <v>0</v>
      </c>
      <c r="O2222" s="20">
        <v>0</v>
      </c>
      <c r="P2222" s="20">
        <v>0</v>
      </c>
      <c r="Q2222" s="20">
        <v>0</v>
      </c>
      <c r="R2222" s="20">
        <v>0</v>
      </c>
      <c r="S2222" s="20">
        <v>0</v>
      </c>
      <c r="T2222" s="20">
        <v>0</v>
      </c>
      <c r="U2222" s="20">
        <v>0</v>
      </c>
      <c r="V2222" s="20">
        <v>0</v>
      </c>
      <c r="W2222" s="20">
        <v>0</v>
      </c>
      <c r="X2222" s="20">
        <v>0</v>
      </c>
      <c r="Y2222" s="20">
        <v>0</v>
      </c>
      <c r="Z2222" s="20">
        <v>0</v>
      </c>
      <c r="AA2222" s="20">
        <v>0</v>
      </c>
      <c r="AB2222" s="20">
        <v>0</v>
      </c>
      <c r="AC2222" s="20">
        <v>0</v>
      </c>
      <c r="AD2222" s="20">
        <v>0</v>
      </c>
      <c r="AE2222" s="20">
        <v>0</v>
      </c>
      <c r="AF2222" s="20">
        <v>0</v>
      </c>
      <c r="AG2222" s="20">
        <v>0</v>
      </c>
      <c r="AH2222" s="20"/>
      <c r="AI2222" s="20" t="str">
        <f t="shared" si="206"/>
        <v>проверка пройдена</v>
      </c>
      <c r="AJ2222" s="21" t="b">
        <f t="shared" si="207"/>
        <v>0</v>
      </c>
    </row>
    <row r="2223" spans="1:36" hidden="1" x14ac:dyDescent="0.25">
      <c r="A2223" s="20" t="s">
        <v>581</v>
      </c>
      <c r="B2223" s="20" t="s">
        <v>34</v>
      </c>
      <c r="C2223" s="20" t="s">
        <v>35</v>
      </c>
      <c r="D2223" s="20" t="s">
        <v>475</v>
      </c>
      <c r="E2223" s="20" t="str">
        <f>VLOOKUP(D2223,'Коды программ'!$A$2:$B$578,2,FALSE)</f>
        <v>Финансы</v>
      </c>
      <c r="F2223" s="20" t="s">
        <v>4</v>
      </c>
      <c r="G2223" s="20" t="s">
        <v>43</v>
      </c>
      <c r="H2223" s="20">
        <v>0</v>
      </c>
      <c r="I2223" s="20">
        <v>0</v>
      </c>
      <c r="J2223" s="20">
        <v>0</v>
      </c>
      <c r="K2223" s="20">
        <v>0</v>
      </c>
      <c r="L2223" s="20">
        <v>0</v>
      </c>
      <c r="M2223" s="20">
        <v>0</v>
      </c>
      <c r="N2223" s="20">
        <v>0</v>
      </c>
      <c r="O2223" s="20">
        <v>0</v>
      </c>
      <c r="P2223" s="20">
        <v>0</v>
      </c>
      <c r="Q2223" s="20">
        <v>0</v>
      </c>
      <c r="R2223" s="20">
        <v>0</v>
      </c>
      <c r="S2223" s="20">
        <v>0</v>
      </c>
      <c r="T2223" s="20">
        <v>0</v>
      </c>
      <c r="U2223" s="20">
        <v>0</v>
      </c>
      <c r="V2223" s="20">
        <v>0</v>
      </c>
      <c r="W2223" s="20">
        <v>0</v>
      </c>
      <c r="X2223" s="20">
        <v>0</v>
      </c>
      <c r="Y2223" s="20">
        <v>0</v>
      </c>
      <c r="Z2223" s="20">
        <v>0</v>
      </c>
      <c r="AA2223" s="20">
        <v>0</v>
      </c>
      <c r="AB2223" s="20">
        <v>0</v>
      </c>
      <c r="AC2223" s="20">
        <v>0</v>
      </c>
      <c r="AD2223" s="20">
        <v>0</v>
      </c>
      <c r="AE2223" s="20">
        <v>0</v>
      </c>
      <c r="AF2223" s="20">
        <v>0</v>
      </c>
      <c r="AG2223" s="20">
        <v>0</v>
      </c>
      <c r="AH2223" s="20"/>
      <c r="AI2223" s="20" t="str">
        <f t="shared" si="206"/>
        <v>проверка пройдена</v>
      </c>
      <c r="AJ2223" s="21" t="b">
        <f t="shared" si="207"/>
        <v>0</v>
      </c>
    </row>
    <row r="2224" spans="1:36" x14ac:dyDescent="0.25">
      <c r="A2224" s="20" t="s">
        <v>581</v>
      </c>
      <c r="B2224" s="20" t="s">
        <v>34</v>
      </c>
      <c r="C2224" s="20" t="s">
        <v>35</v>
      </c>
      <c r="D2224" s="20" t="s">
        <v>256</v>
      </c>
      <c r="E2224" s="20" t="str">
        <f>VLOOKUP(D2224,'Коды программ'!$A$2:$B$578,2,FALSE)</f>
        <v>Банковское дело</v>
      </c>
      <c r="F2224" s="20" t="s">
        <v>0</v>
      </c>
      <c r="G2224" s="20" t="s">
        <v>38</v>
      </c>
      <c r="H2224" s="20">
        <v>63</v>
      </c>
      <c r="I2224" s="20">
        <v>21</v>
      </c>
      <c r="J2224" s="20">
        <v>0</v>
      </c>
      <c r="K2224" s="20">
        <v>15</v>
      </c>
      <c r="L2224" s="20">
        <v>0</v>
      </c>
      <c r="M2224" s="20">
        <v>0</v>
      </c>
      <c r="N2224" s="20">
        <v>33</v>
      </c>
      <c r="O2224" s="20">
        <v>9</v>
      </c>
      <c r="P2224" s="20">
        <v>0</v>
      </c>
      <c r="Q2224" s="20">
        <v>0</v>
      </c>
      <c r="R2224" s="20">
        <v>0</v>
      </c>
      <c r="S2224" s="20">
        <v>0</v>
      </c>
      <c r="T2224" s="20">
        <v>0</v>
      </c>
      <c r="U2224" s="20">
        <v>0</v>
      </c>
      <c r="V2224" s="20">
        <v>0</v>
      </c>
      <c r="W2224" s="20">
        <v>0</v>
      </c>
      <c r="X2224" s="20">
        <v>0</v>
      </c>
      <c r="Y2224" s="20">
        <v>0</v>
      </c>
      <c r="Z2224" s="20">
        <v>0</v>
      </c>
      <c r="AA2224" s="20">
        <v>0</v>
      </c>
      <c r="AB2224" s="20">
        <v>0</v>
      </c>
      <c r="AC2224" s="20">
        <v>0</v>
      </c>
      <c r="AD2224" s="20">
        <v>0</v>
      </c>
      <c r="AE2224" s="20">
        <v>0</v>
      </c>
      <c r="AF2224" s="20">
        <v>0</v>
      </c>
      <c r="AG2224" s="20">
        <v>0</v>
      </c>
      <c r="AH2224" s="20" t="s">
        <v>474</v>
      </c>
      <c r="AI2224" s="20" t="str">
        <f t="shared" si="206"/>
        <v>проверка пройдена</v>
      </c>
      <c r="AJ2224" s="21" t="b">
        <f t="shared" si="207"/>
        <v>0</v>
      </c>
    </row>
    <row r="2225" spans="1:36" hidden="1" x14ac:dyDescent="0.25">
      <c r="A2225" s="20" t="s">
        <v>581</v>
      </c>
      <c r="B2225" s="20" t="s">
        <v>34</v>
      </c>
      <c r="C2225" s="20" t="s">
        <v>35</v>
      </c>
      <c r="D2225" s="20" t="s">
        <v>256</v>
      </c>
      <c r="E2225" s="20" t="str">
        <f>VLOOKUP(D2225,'Коды программ'!$A$2:$B$578,2,FALSE)</f>
        <v>Банковское дело</v>
      </c>
      <c r="F2225" s="20" t="s">
        <v>1</v>
      </c>
      <c r="G2225" s="20" t="s">
        <v>40</v>
      </c>
      <c r="H2225" s="20">
        <v>1</v>
      </c>
      <c r="I2225" s="20">
        <v>0</v>
      </c>
      <c r="J2225" s="20">
        <v>0</v>
      </c>
      <c r="K2225" s="20">
        <v>0</v>
      </c>
      <c r="L2225" s="20">
        <v>0</v>
      </c>
      <c r="M2225" s="20">
        <v>0</v>
      </c>
      <c r="N2225" s="20">
        <v>1</v>
      </c>
      <c r="O2225" s="20">
        <v>0</v>
      </c>
      <c r="P2225" s="20">
        <v>0</v>
      </c>
      <c r="Q2225" s="20">
        <v>0</v>
      </c>
      <c r="R2225" s="20">
        <v>0</v>
      </c>
      <c r="S2225" s="20">
        <v>0</v>
      </c>
      <c r="T2225" s="20">
        <v>0</v>
      </c>
      <c r="U2225" s="20">
        <v>0</v>
      </c>
      <c r="V2225" s="20">
        <v>0</v>
      </c>
      <c r="W2225" s="20">
        <v>0</v>
      </c>
      <c r="X2225" s="20">
        <v>0</v>
      </c>
      <c r="Y2225" s="20">
        <v>0</v>
      </c>
      <c r="Z2225" s="20">
        <v>0</v>
      </c>
      <c r="AA2225" s="20">
        <v>0</v>
      </c>
      <c r="AB2225" s="20">
        <v>0</v>
      </c>
      <c r="AC2225" s="20">
        <v>0</v>
      </c>
      <c r="AD2225" s="20">
        <v>0</v>
      </c>
      <c r="AE2225" s="20">
        <v>0</v>
      </c>
      <c r="AF2225" s="20">
        <v>0</v>
      </c>
      <c r="AG2225" s="20">
        <v>0</v>
      </c>
      <c r="AH2225" s="20"/>
      <c r="AI2225" s="20" t="str">
        <f t="shared" si="206"/>
        <v>проверка пройдена</v>
      </c>
      <c r="AJ2225" s="21" t="b">
        <f t="shared" si="207"/>
        <v>0</v>
      </c>
    </row>
    <row r="2226" spans="1:36" hidden="1" x14ac:dyDescent="0.25">
      <c r="A2226" s="20" t="s">
        <v>581</v>
      </c>
      <c r="B2226" s="20" t="s">
        <v>34</v>
      </c>
      <c r="C2226" s="20" t="s">
        <v>35</v>
      </c>
      <c r="D2226" s="20" t="s">
        <v>256</v>
      </c>
      <c r="E2226" s="20" t="str">
        <f>VLOOKUP(D2226,'Коды программ'!$A$2:$B$578,2,FALSE)</f>
        <v>Банковское дело</v>
      </c>
      <c r="F2226" s="20" t="s">
        <v>2</v>
      </c>
      <c r="G2226" s="20" t="s">
        <v>41</v>
      </c>
      <c r="H2226" s="20">
        <v>1</v>
      </c>
      <c r="I2226" s="20">
        <v>0</v>
      </c>
      <c r="J2226" s="20">
        <v>0</v>
      </c>
      <c r="K2226" s="20">
        <v>0</v>
      </c>
      <c r="L2226" s="20">
        <v>0</v>
      </c>
      <c r="M2226" s="20">
        <v>0</v>
      </c>
      <c r="N2226" s="20">
        <v>1</v>
      </c>
      <c r="O2226" s="20">
        <v>0</v>
      </c>
      <c r="P2226" s="20">
        <v>0</v>
      </c>
      <c r="Q2226" s="20">
        <v>0</v>
      </c>
      <c r="R2226" s="20">
        <v>0</v>
      </c>
      <c r="S2226" s="20">
        <v>0</v>
      </c>
      <c r="T2226" s="20">
        <v>0</v>
      </c>
      <c r="U2226" s="20">
        <v>0</v>
      </c>
      <c r="V2226" s="20">
        <v>0</v>
      </c>
      <c r="W2226" s="20">
        <v>0</v>
      </c>
      <c r="X2226" s="20">
        <v>0</v>
      </c>
      <c r="Y2226" s="20">
        <v>0</v>
      </c>
      <c r="Z2226" s="20">
        <v>0</v>
      </c>
      <c r="AA2226" s="20">
        <v>0</v>
      </c>
      <c r="AB2226" s="20">
        <v>0</v>
      </c>
      <c r="AC2226" s="20">
        <v>0</v>
      </c>
      <c r="AD2226" s="20">
        <v>0</v>
      </c>
      <c r="AE2226" s="20">
        <v>0</v>
      </c>
      <c r="AF2226" s="20">
        <v>0</v>
      </c>
      <c r="AG2226" s="20">
        <v>0</v>
      </c>
      <c r="AH2226" s="20"/>
      <c r="AI2226" s="20" t="str">
        <f t="shared" si="206"/>
        <v>проверка пройдена</v>
      </c>
      <c r="AJ2226" s="21" t="b">
        <f t="shared" si="207"/>
        <v>0</v>
      </c>
    </row>
    <row r="2227" spans="1:36" hidden="1" x14ac:dyDescent="0.25">
      <c r="A2227" s="20" t="s">
        <v>581</v>
      </c>
      <c r="B2227" s="20" t="s">
        <v>34</v>
      </c>
      <c r="C2227" s="20" t="s">
        <v>35</v>
      </c>
      <c r="D2227" s="20" t="s">
        <v>256</v>
      </c>
      <c r="E2227" s="20" t="str">
        <f>VLOOKUP(D2227,'Коды программ'!$A$2:$B$578,2,FALSE)</f>
        <v>Банковское дело</v>
      </c>
      <c r="F2227" s="20" t="s">
        <v>3</v>
      </c>
      <c r="G2227" s="20" t="s">
        <v>42</v>
      </c>
      <c r="H2227" s="20">
        <v>0</v>
      </c>
      <c r="I2227" s="20">
        <v>0</v>
      </c>
      <c r="J2227" s="20">
        <v>0</v>
      </c>
      <c r="K2227" s="20">
        <v>0</v>
      </c>
      <c r="L2227" s="20">
        <v>0</v>
      </c>
      <c r="M2227" s="20">
        <v>0</v>
      </c>
      <c r="N2227" s="20">
        <v>0</v>
      </c>
      <c r="O2227" s="20">
        <v>0</v>
      </c>
      <c r="P2227" s="20">
        <v>0</v>
      </c>
      <c r="Q2227" s="20">
        <v>0</v>
      </c>
      <c r="R2227" s="20">
        <v>0</v>
      </c>
      <c r="S2227" s="20">
        <v>0</v>
      </c>
      <c r="T2227" s="20">
        <v>0</v>
      </c>
      <c r="U2227" s="20">
        <v>0</v>
      </c>
      <c r="V2227" s="20">
        <v>0</v>
      </c>
      <c r="W2227" s="20">
        <v>0</v>
      </c>
      <c r="X2227" s="20">
        <v>0</v>
      </c>
      <c r="Y2227" s="20">
        <v>0</v>
      </c>
      <c r="Z2227" s="20">
        <v>0</v>
      </c>
      <c r="AA2227" s="20">
        <v>0</v>
      </c>
      <c r="AB2227" s="20">
        <v>0</v>
      </c>
      <c r="AC2227" s="20">
        <v>0</v>
      </c>
      <c r="AD2227" s="20">
        <v>0</v>
      </c>
      <c r="AE2227" s="20">
        <v>0</v>
      </c>
      <c r="AF2227" s="20">
        <v>0</v>
      </c>
      <c r="AG2227" s="20">
        <v>0</v>
      </c>
      <c r="AH2227" s="20"/>
      <c r="AI2227" s="20" t="str">
        <f t="shared" si="206"/>
        <v>проверка пройдена</v>
      </c>
      <c r="AJ2227" s="21" t="b">
        <f t="shared" si="207"/>
        <v>0</v>
      </c>
    </row>
    <row r="2228" spans="1:36" hidden="1" x14ac:dyDescent="0.25">
      <c r="A2228" s="20" t="s">
        <v>581</v>
      </c>
      <c r="B2228" s="20" t="s">
        <v>34</v>
      </c>
      <c r="C2228" s="20" t="s">
        <v>35</v>
      </c>
      <c r="D2228" s="20" t="s">
        <v>256</v>
      </c>
      <c r="E2228" s="20" t="str">
        <f>VLOOKUP(D2228,'Коды программ'!$A$2:$B$578,2,FALSE)</f>
        <v>Банковское дело</v>
      </c>
      <c r="F2228" s="20" t="s">
        <v>4</v>
      </c>
      <c r="G2228" s="20" t="s">
        <v>43</v>
      </c>
      <c r="H2228" s="20">
        <v>0</v>
      </c>
      <c r="I2228" s="20">
        <v>0</v>
      </c>
      <c r="J2228" s="20">
        <v>0</v>
      </c>
      <c r="K2228" s="20">
        <v>0</v>
      </c>
      <c r="L2228" s="20">
        <v>0</v>
      </c>
      <c r="M2228" s="20">
        <v>0</v>
      </c>
      <c r="N2228" s="20">
        <v>0</v>
      </c>
      <c r="O2228" s="20">
        <v>0</v>
      </c>
      <c r="P2228" s="20">
        <v>0</v>
      </c>
      <c r="Q2228" s="20">
        <v>0</v>
      </c>
      <c r="R2228" s="20">
        <v>0</v>
      </c>
      <c r="S2228" s="20">
        <v>0</v>
      </c>
      <c r="T2228" s="20">
        <v>0</v>
      </c>
      <c r="U2228" s="20">
        <v>0</v>
      </c>
      <c r="V2228" s="20">
        <v>0</v>
      </c>
      <c r="W2228" s="20">
        <v>0</v>
      </c>
      <c r="X2228" s="20">
        <v>0</v>
      </c>
      <c r="Y2228" s="20">
        <v>0</v>
      </c>
      <c r="Z2228" s="20">
        <v>0</v>
      </c>
      <c r="AA2228" s="20">
        <v>0</v>
      </c>
      <c r="AB2228" s="20">
        <v>0</v>
      </c>
      <c r="AC2228" s="20">
        <v>0</v>
      </c>
      <c r="AD2228" s="20">
        <v>0</v>
      </c>
      <c r="AE2228" s="20">
        <v>0</v>
      </c>
      <c r="AF2228" s="20">
        <v>0</v>
      </c>
      <c r="AG2228" s="20">
        <v>0</v>
      </c>
      <c r="AH2228" s="20"/>
      <c r="AI2228" s="20" t="str">
        <f t="shared" si="206"/>
        <v>проверка пройдена</v>
      </c>
      <c r="AJ2228" s="21" t="b">
        <f t="shared" si="207"/>
        <v>0</v>
      </c>
    </row>
    <row r="2229" spans="1:36" x14ac:dyDescent="0.25">
      <c r="A2229" s="20" t="s">
        <v>581</v>
      </c>
      <c r="B2229" s="20" t="s">
        <v>34</v>
      </c>
      <c r="C2229" s="20" t="s">
        <v>35</v>
      </c>
      <c r="D2229" s="20" t="s">
        <v>178</v>
      </c>
      <c r="E2229" s="20" t="str">
        <f>VLOOKUP(D2229,'Коды программ'!$A$2:$B$578,2,FALSE)</f>
        <v>Право и организация социального обеспечения</v>
      </c>
      <c r="F2229" s="20" t="s">
        <v>0</v>
      </c>
      <c r="G2229" s="20" t="s">
        <v>38</v>
      </c>
      <c r="H2229" s="20">
        <v>169</v>
      </c>
      <c r="I2229" s="20">
        <v>29</v>
      </c>
      <c r="J2229" s="20">
        <v>0</v>
      </c>
      <c r="K2229" s="20">
        <v>19</v>
      </c>
      <c r="L2229" s="20">
        <v>0</v>
      </c>
      <c r="M2229" s="20">
        <v>0</v>
      </c>
      <c r="N2229" s="20">
        <v>113</v>
      </c>
      <c r="O2229" s="20">
        <v>26</v>
      </c>
      <c r="P2229" s="20">
        <v>0</v>
      </c>
      <c r="Q2229" s="20">
        <v>1</v>
      </c>
      <c r="R2229" s="20">
        <v>0</v>
      </c>
      <c r="S2229" s="20">
        <v>0</v>
      </c>
      <c r="T2229" s="20">
        <v>0</v>
      </c>
      <c r="U2229" s="20">
        <v>0</v>
      </c>
      <c r="V2229" s="20">
        <v>0</v>
      </c>
      <c r="W2229" s="20">
        <v>0</v>
      </c>
      <c r="X2229" s="20">
        <v>0</v>
      </c>
      <c r="Y2229" s="20">
        <v>0</v>
      </c>
      <c r="Z2229" s="20">
        <v>0</v>
      </c>
      <c r="AA2229" s="20">
        <v>0</v>
      </c>
      <c r="AB2229" s="20">
        <v>0</v>
      </c>
      <c r="AC2229" s="20">
        <v>0</v>
      </c>
      <c r="AD2229" s="20">
        <v>0</v>
      </c>
      <c r="AE2229" s="20">
        <v>0</v>
      </c>
      <c r="AF2229" s="20">
        <v>0</v>
      </c>
      <c r="AG2229" s="20">
        <v>0</v>
      </c>
      <c r="AH2229" s="20" t="s">
        <v>474</v>
      </c>
      <c r="AI2229" s="20" t="str">
        <f t="shared" ref="AI2229:AI2249" si="208">IF(H2229=I2229+L2229+M2229+N2229+O2229+P2229+Q2229+R2229+S2229+T2229+U2229+V2229+W2229+X2229+Y2229+Z2229+AA2229+AB2229+AC2229+AD2229+AE2229+AF2229+AG2229,"проверка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229" s="21" t="b">
        <f t="shared" ref="AJ2229:AJ2249" si="209">IF(OR(J2229&gt;I2229,K2229&gt;I2229),TRUE,FALSE)</f>
        <v>0</v>
      </c>
    </row>
    <row r="2230" spans="1:36" hidden="1" x14ac:dyDescent="0.25">
      <c r="A2230" s="20" t="s">
        <v>581</v>
      </c>
      <c r="B2230" s="20" t="s">
        <v>34</v>
      </c>
      <c r="C2230" s="20" t="s">
        <v>35</v>
      </c>
      <c r="D2230" s="20" t="s">
        <v>178</v>
      </c>
      <c r="E2230" s="20" t="str">
        <f>VLOOKUP(D2230,'Коды программ'!$A$2:$B$578,2,FALSE)</f>
        <v>Право и организация социального обеспечения</v>
      </c>
      <c r="F2230" s="20" t="s">
        <v>1</v>
      </c>
      <c r="G2230" s="20" t="s">
        <v>40</v>
      </c>
      <c r="H2230" s="20">
        <v>1</v>
      </c>
      <c r="I2230" s="20">
        <v>0</v>
      </c>
      <c r="J2230" s="20">
        <v>0</v>
      </c>
      <c r="K2230" s="20">
        <v>0</v>
      </c>
      <c r="L2230" s="20">
        <v>0</v>
      </c>
      <c r="M2230" s="20">
        <v>0</v>
      </c>
      <c r="N2230" s="20">
        <v>1</v>
      </c>
      <c r="O2230" s="20">
        <v>0</v>
      </c>
      <c r="P2230" s="20">
        <v>0</v>
      </c>
      <c r="Q2230" s="20">
        <v>0</v>
      </c>
      <c r="R2230" s="20">
        <v>0</v>
      </c>
      <c r="S2230" s="20">
        <v>0</v>
      </c>
      <c r="T2230" s="20">
        <v>0</v>
      </c>
      <c r="U2230" s="20">
        <v>0</v>
      </c>
      <c r="V2230" s="20">
        <v>0</v>
      </c>
      <c r="W2230" s="20">
        <v>0</v>
      </c>
      <c r="X2230" s="20">
        <v>0</v>
      </c>
      <c r="Y2230" s="20">
        <v>0</v>
      </c>
      <c r="Z2230" s="20">
        <v>0</v>
      </c>
      <c r="AA2230" s="20">
        <v>0</v>
      </c>
      <c r="AB2230" s="20">
        <v>0</v>
      </c>
      <c r="AC2230" s="20">
        <v>0</v>
      </c>
      <c r="AD2230" s="20">
        <v>0</v>
      </c>
      <c r="AE2230" s="20">
        <v>0</v>
      </c>
      <c r="AF2230" s="20">
        <v>0</v>
      </c>
      <c r="AG2230" s="20">
        <v>0</v>
      </c>
      <c r="AH2230" s="20"/>
      <c r="AI2230" s="20" t="str">
        <f t="shared" si="208"/>
        <v>проверка пройдена</v>
      </c>
      <c r="AJ2230" s="21" t="b">
        <f t="shared" si="209"/>
        <v>0</v>
      </c>
    </row>
    <row r="2231" spans="1:36" hidden="1" x14ac:dyDescent="0.25">
      <c r="A2231" s="20" t="s">
        <v>581</v>
      </c>
      <c r="B2231" s="20" t="s">
        <v>34</v>
      </c>
      <c r="C2231" s="20" t="s">
        <v>35</v>
      </c>
      <c r="D2231" s="20" t="s">
        <v>178</v>
      </c>
      <c r="E2231" s="20" t="str">
        <f>VLOOKUP(D2231,'Коды программ'!$A$2:$B$578,2,FALSE)</f>
        <v>Право и организация социального обеспечения</v>
      </c>
      <c r="F2231" s="20" t="s">
        <v>2</v>
      </c>
      <c r="G2231" s="20" t="s">
        <v>41</v>
      </c>
      <c r="H2231" s="20">
        <v>1</v>
      </c>
      <c r="I2231" s="20">
        <v>0</v>
      </c>
      <c r="J2231" s="20">
        <v>0</v>
      </c>
      <c r="K2231" s="20">
        <v>0</v>
      </c>
      <c r="L2231" s="20">
        <v>0</v>
      </c>
      <c r="M2231" s="20">
        <v>0</v>
      </c>
      <c r="N2231" s="20">
        <v>1</v>
      </c>
      <c r="O2231" s="20">
        <v>0</v>
      </c>
      <c r="P2231" s="20">
        <v>0</v>
      </c>
      <c r="Q2231" s="20">
        <v>0</v>
      </c>
      <c r="R2231" s="20">
        <v>0</v>
      </c>
      <c r="S2231" s="20">
        <v>0</v>
      </c>
      <c r="T2231" s="20">
        <v>0</v>
      </c>
      <c r="U2231" s="20">
        <v>0</v>
      </c>
      <c r="V2231" s="20">
        <v>0</v>
      </c>
      <c r="W2231" s="20">
        <v>0</v>
      </c>
      <c r="X2231" s="20">
        <v>0</v>
      </c>
      <c r="Y2231" s="20">
        <v>0</v>
      </c>
      <c r="Z2231" s="20">
        <v>0</v>
      </c>
      <c r="AA2231" s="20">
        <v>0</v>
      </c>
      <c r="AB2231" s="20">
        <v>0</v>
      </c>
      <c r="AC2231" s="20">
        <v>0</v>
      </c>
      <c r="AD2231" s="20">
        <v>0</v>
      </c>
      <c r="AE2231" s="20">
        <v>0</v>
      </c>
      <c r="AF2231" s="20">
        <v>0</v>
      </c>
      <c r="AG2231" s="20">
        <v>0</v>
      </c>
      <c r="AH2231" s="20"/>
      <c r="AI2231" s="20" t="str">
        <f t="shared" si="208"/>
        <v>проверка пройдена</v>
      </c>
      <c r="AJ2231" s="21" t="b">
        <f t="shared" si="209"/>
        <v>0</v>
      </c>
    </row>
    <row r="2232" spans="1:36" hidden="1" x14ac:dyDescent="0.25">
      <c r="A2232" s="20" t="s">
        <v>581</v>
      </c>
      <c r="B2232" s="20" t="s">
        <v>34</v>
      </c>
      <c r="C2232" s="20" t="s">
        <v>35</v>
      </c>
      <c r="D2232" s="20" t="s">
        <v>178</v>
      </c>
      <c r="E2232" s="20" t="str">
        <f>VLOOKUP(D2232,'Коды программ'!$A$2:$B$578,2,FALSE)</f>
        <v>Право и организация социального обеспечения</v>
      </c>
      <c r="F2232" s="20" t="s">
        <v>3</v>
      </c>
      <c r="G2232" s="20" t="s">
        <v>42</v>
      </c>
      <c r="H2232" s="20">
        <v>0</v>
      </c>
      <c r="I2232" s="20">
        <v>0</v>
      </c>
      <c r="J2232" s="20">
        <v>0</v>
      </c>
      <c r="K2232" s="20">
        <v>0</v>
      </c>
      <c r="L2232" s="20">
        <v>0</v>
      </c>
      <c r="M2232" s="20">
        <v>0</v>
      </c>
      <c r="N2232" s="20">
        <v>0</v>
      </c>
      <c r="O2232" s="20">
        <v>0</v>
      </c>
      <c r="P2232" s="20">
        <v>0</v>
      </c>
      <c r="Q2232" s="20">
        <v>0</v>
      </c>
      <c r="R2232" s="20">
        <v>0</v>
      </c>
      <c r="S2232" s="20">
        <v>0</v>
      </c>
      <c r="T2232" s="20">
        <v>0</v>
      </c>
      <c r="U2232" s="20">
        <v>0</v>
      </c>
      <c r="V2232" s="20">
        <v>0</v>
      </c>
      <c r="W2232" s="20">
        <v>0</v>
      </c>
      <c r="X2232" s="20">
        <v>0</v>
      </c>
      <c r="Y2232" s="20">
        <v>0</v>
      </c>
      <c r="Z2232" s="20">
        <v>0</v>
      </c>
      <c r="AA2232" s="20">
        <v>0</v>
      </c>
      <c r="AB2232" s="20">
        <v>0</v>
      </c>
      <c r="AC2232" s="20">
        <v>0</v>
      </c>
      <c r="AD2232" s="20">
        <v>0</v>
      </c>
      <c r="AE2232" s="20">
        <v>0</v>
      </c>
      <c r="AF2232" s="20">
        <v>0</v>
      </c>
      <c r="AG2232" s="20">
        <v>0</v>
      </c>
      <c r="AH2232" s="20"/>
      <c r="AI2232" s="20" t="str">
        <f t="shared" si="208"/>
        <v>проверка пройдена</v>
      </c>
      <c r="AJ2232" s="21" t="b">
        <f t="shared" si="209"/>
        <v>0</v>
      </c>
    </row>
    <row r="2233" spans="1:36" hidden="1" x14ac:dyDescent="0.25">
      <c r="A2233" s="20" t="s">
        <v>581</v>
      </c>
      <c r="B2233" s="20" t="s">
        <v>34</v>
      </c>
      <c r="C2233" s="20" t="s">
        <v>35</v>
      </c>
      <c r="D2233" s="20" t="s">
        <v>178</v>
      </c>
      <c r="E2233" s="20" t="str">
        <f>VLOOKUP(D2233,'Коды программ'!$A$2:$B$578,2,FALSE)</f>
        <v>Право и организация социального обеспечения</v>
      </c>
      <c r="F2233" s="20" t="s">
        <v>4</v>
      </c>
      <c r="G2233" s="20" t="s">
        <v>43</v>
      </c>
      <c r="H2233" s="20">
        <v>0</v>
      </c>
      <c r="I2233" s="20">
        <v>0</v>
      </c>
      <c r="J2233" s="20">
        <v>0</v>
      </c>
      <c r="K2233" s="20">
        <v>0</v>
      </c>
      <c r="L2233" s="20">
        <v>0</v>
      </c>
      <c r="M2233" s="20">
        <v>0</v>
      </c>
      <c r="N2233" s="20">
        <v>0</v>
      </c>
      <c r="O2233" s="20">
        <v>0</v>
      </c>
      <c r="P2233" s="20">
        <v>0</v>
      </c>
      <c r="Q2233" s="20">
        <v>0</v>
      </c>
      <c r="R2233" s="20">
        <v>0</v>
      </c>
      <c r="S2233" s="20">
        <v>0</v>
      </c>
      <c r="T2233" s="20">
        <v>0</v>
      </c>
      <c r="U2233" s="20">
        <v>0</v>
      </c>
      <c r="V2233" s="20">
        <v>0</v>
      </c>
      <c r="W2233" s="20">
        <v>0</v>
      </c>
      <c r="X2233" s="20">
        <v>0</v>
      </c>
      <c r="Y2233" s="20">
        <v>0</v>
      </c>
      <c r="Z2233" s="20">
        <v>0</v>
      </c>
      <c r="AA2233" s="20">
        <v>0</v>
      </c>
      <c r="AB2233" s="20">
        <v>0</v>
      </c>
      <c r="AC2233" s="20">
        <v>0</v>
      </c>
      <c r="AD2233" s="20">
        <v>0</v>
      </c>
      <c r="AE2233" s="20">
        <v>0</v>
      </c>
      <c r="AF2233" s="20">
        <v>0</v>
      </c>
      <c r="AG2233" s="20">
        <v>0</v>
      </c>
      <c r="AH2233" s="20"/>
      <c r="AI2233" s="20" t="str">
        <f t="shared" si="208"/>
        <v>проверка пройдена</v>
      </c>
      <c r="AJ2233" s="21" t="b">
        <f t="shared" si="209"/>
        <v>0</v>
      </c>
    </row>
    <row r="2234" spans="1:36" x14ac:dyDescent="0.25">
      <c r="A2234" s="20" t="s">
        <v>581</v>
      </c>
      <c r="B2234" s="20" t="s">
        <v>34</v>
      </c>
      <c r="C2234" s="20" t="s">
        <v>35</v>
      </c>
      <c r="D2234" s="20" t="s">
        <v>248</v>
      </c>
      <c r="E2234" s="20" t="str">
        <f>VLOOKUP(D2234,'Коды программ'!$A$2:$B$578,2,FALSE)</f>
        <v>Туризм</v>
      </c>
      <c r="F2234" s="20" t="s">
        <v>0</v>
      </c>
      <c r="G2234" s="20" t="s">
        <v>38</v>
      </c>
      <c r="H2234" s="20">
        <v>58</v>
      </c>
      <c r="I2234" s="20">
        <v>9</v>
      </c>
      <c r="J2234" s="20">
        <v>0</v>
      </c>
      <c r="K2234" s="20">
        <v>5</v>
      </c>
      <c r="L2234" s="20">
        <v>0</v>
      </c>
      <c r="M2234" s="20">
        <v>1</v>
      </c>
      <c r="N2234" s="20">
        <v>46</v>
      </c>
      <c r="O2234" s="20">
        <v>1</v>
      </c>
      <c r="P2234" s="20">
        <v>0</v>
      </c>
      <c r="Q2234" s="20">
        <v>0</v>
      </c>
      <c r="R2234" s="20">
        <v>0</v>
      </c>
      <c r="S2234" s="20">
        <v>0</v>
      </c>
      <c r="T2234" s="20">
        <v>0</v>
      </c>
      <c r="U2234" s="20">
        <v>0</v>
      </c>
      <c r="V2234" s="20">
        <v>0</v>
      </c>
      <c r="W2234" s="20">
        <v>0</v>
      </c>
      <c r="X2234" s="20">
        <v>0</v>
      </c>
      <c r="Y2234" s="20">
        <v>0</v>
      </c>
      <c r="Z2234" s="20">
        <v>0</v>
      </c>
      <c r="AA2234" s="20">
        <v>1</v>
      </c>
      <c r="AB2234" s="20">
        <v>0</v>
      </c>
      <c r="AC2234" s="20">
        <v>0</v>
      </c>
      <c r="AD2234" s="20">
        <v>0</v>
      </c>
      <c r="AE2234" s="20">
        <v>0</v>
      </c>
      <c r="AF2234" s="20">
        <v>0</v>
      </c>
      <c r="AG2234" s="20">
        <v>0</v>
      </c>
      <c r="AH2234" s="20" t="s">
        <v>474</v>
      </c>
      <c r="AI2234" s="20" t="str">
        <f t="shared" si="208"/>
        <v>проверка пройдена</v>
      </c>
      <c r="AJ2234" s="21" t="b">
        <f t="shared" si="209"/>
        <v>0</v>
      </c>
    </row>
    <row r="2235" spans="1:36" hidden="1" x14ac:dyDescent="0.25">
      <c r="A2235" s="20" t="s">
        <v>581</v>
      </c>
      <c r="B2235" s="20" t="s">
        <v>34</v>
      </c>
      <c r="C2235" s="20" t="s">
        <v>35</v>
      </c>
      <c r="D2235" s="20" t="s">
        <v>248</v>
      </c>
      <c r="E2235" s="20" t="str">
        <f>VLOOKUP(D2235,'Коды программ'!$A$2:$B$578,2,FALSE)</f>
        <v>Туризм</v>
      </c>
      <c r="F2235" s="20" t="s">
        <v>1</v>
      </c>
      <c r="G2235" s="20" t="s">
        <v>40</v>
      </c>
      <c r="H2235" s="20">
        <v>0</v>
      </c>
      <c r="I2235" s="20">
        <v>0</v>
      </c>
      <c r="J2235" s="20">
        <v>0</v>
      </c>
      <c r="K2235" s="20">
        <v>0</v>
      </c>
      <c r="L2235" s="20">
        <v>0</v>
      </c>
      <c r="M2235" s="20">
        <v>0</v>
      </c>
      <c r="N2235" s="20">
        <v>0</v>
      </c>
      <c r="O2235" s="20">
        <v>0</v>
      </c>
      <c r="P2235" s="20">
        <v>0</v>
      </c>
      <c r="Q2235" s="20">
        <v>0</v>
      </c>
      <c r="R2235" s="20">
        <v>0</v>
      </c>
      <c r="S2235" s="20">
        <v>0</v>
      </c>
      <c r="T2235" s="20">
        <v>0</v>
      </c>
      <c r="U2235" s="20">
        <v>0</v>
      </c>
      <c r="V2235" s="20">
        <v>0</v>
      </c>
      <c r="W2235" s="20">
        <v>0</v>
      </c>
      <c r="X2235" s="20">
        <v>0</v>
      </c>
      <c r="Y2235" s="20">
        <v>0</v>
      </c>
      <c r="Z2235" s="20">
        <v>0</v>
      </c>
      <c r="AA2235" s="20">
        <v>0</v>
      </c>
      <c r="AB2235" s="20">
        <v>0</v>
      </c>
      <c r="AC2235" s="20">
        <v>0</v>
      </c>
      <c r="AD2235" s="20">
        <v>0</v>
      </c>
      <c r="AE2235" s="20">
        <v>0</v>
      </c>
      <c r="AF2235" s="20">
        <v>0</v>
      </c>
      <c r="AG2235" s="20">
        <v>0</v>
      </c>
      <c r="AH2235" s="20"/>
      <c r="AI2235" s="20" t="str">
        <f t="shared" si="208"/>
        <v>проверка пройдена</v>
      </c>
      <c r="AJ2235" s="21" t="b">
        <f t="shared" si="209"/>
        <v>0</v>
      </c>
    </row>
    <row r="2236" spans="1:36" hidden="1" x14ac:dyDescent="0.25">
      <c r="A2236" s="20" t="s">
        <v>581</v>
      </c>
      <c r="B2236" s="20" t="s">
        <v>34</v>
      </c>
      <c r="C2236" s="20" t="s">
        <v>35</v>
      </c>
      <c r="D2236" s="20" t="s">
        <v>248</v>
      </c>
      <c r="E2236" s="20" t="str">
        <f>VLOOKUP(D2236,'Коды программ'!$A$2:$B$578,2,FALSE)</f>
        <v>Туризм</v>
      </c>
      <c r="F2236" s="20" t="s">
        <v>2</v>
      </c>
      <c r="G2236" s="20" t="s">
        <v>41</v>
      </c>
      <c r="H2236" s="20">
        <v>0</v>
      </c>
      <c r="I2236" s="20">
        <v>0</v>
      </c>
      <c r="J2236" s="20">
        <v>0</v>
      </c>
      <c r="K2236" s="20">
        <v>0</v>
      </c>
      <c r="L2236" s="20">
        <v>0</v>
      </c>
      <c r="M2236" s="20">
        <v>0</v>
      </c>
      <c r="N2236" s="20">
        <v>0</v>
      </c>
      <c r="O2236" s="20">
        <v>0</v>
      </c>
      <c r="P2236" s="20">
        <v>0</v>
      </c>
      <c r="Q2236" s="20">
        <v>0</v>
      </c>
      <c r="R2236" s="20">
        <v>0</v>
      </c>
      <c r="S2236" s="20">
        <v>0</v>
      </c>
      <c r="T2236" s="20">
        <v>0</v>
      </c>
      <c r="U2236" s="20">
        <v>0</v>
      </c>
      <c r="V2236" s="20">
        <v>0</v>
      </c>
      <c r="W2236" s="20">
        <v>0</v>
      </c>
      <c r="X2236" s="20">
        <v>0</v>
      </c>
      <c r="Y2236" s="20">
        <v>0</v>
      </c>
      <c r="Z2236" s="20">
        <v>0</v>
      </c>
      <c r="AA2236" s="20">
        <v>0</v>
      </c>
      <c r="AB2236" s="20">
        <v>0</v>
      </c>
      <c r="AC2236" s="20">
        <v>0</v>
      </c>
      <c r="AD2236" s="20">
        <v>0</v>
      </c>
      <c r="AE2236" s="20">
        <v>0</v>
      </c>
      <c r="AF2236" s="20">
        <v>0</v>
      </c>
      <c r="AG2236" s="20">
        <v>0</v>
      </c>
      <c r="AH2236" s="20"/>
      <c r="AI2236" s="20" t="str">
        <f t="shared" si="208"/>
        <v>проверка пройдена</v>
      </c>
      <c r="AJ2236" s="21" t="b">
        <f t="shared" si="209"/>
        <v>0</v>
      </c>
    </row>
    <row r="2237" spans="1:36" hidden="1" x14ac:dyDescent="0.25">
      <c r="A2237" s="20" t="s">
        <v>581</v>
      </c>
      <c r="B2237" s="20" t="s">
        <v>34</v>
      </c>
      <c r="C2237" s="20" t="s">
        <v>35</v>
      </c>
      <c r="D2237" s="20" t="s">
        <v>248</v>
      </c>
      <c r="E2237" s="20" t="str">
        <f>VLOOKUP(D2237,'Коды программ'!$A$2:$B$578,2,FALSE)</f>
        <v>Туризм</v>
      </c>
      <c r="F2237" s="20" t="s">
        <v>3</v>
      </c>
      <c r="G2237" s="20" t="s">
        <v>42</v>
      </c>
      <c r="H2237" s="20">
        <v>0</v>
      </c>
      <c r="I2237" s="20">
        <v>0</v>
      </c>
      <c r="J2237" s="20">
        <v>0</v>
      </c>
      <c r="K2237" s="20">
        <v>0</v>
      </c>
      <c r="L2237" s="20">
        <v>0</v>
      </c>
      <c r="M2237" s="20">
        <v>0</v>
      </c>
      <c r="N2237" s="20">
        <v>0</v>
      </c>
      <c r="O2237" s="20">
        <v>0</v>
      </c>
      <c r="P2237" s="20">
        <v>0</v>
      </c>
      <c r="Q2237" s="20">
        <v>0</v>
      </c>
      <c r="R2237" s="20">
        <v>0</v>
      </c>
      <c r="S2237" s="20">
        <v>0</v>
      </c>
      <c r="T2237" s="20">
        <v>0</v>
      </c>
      <c r="U2237" s="20">
        <v>0</v>
      </c>
      <c r="V2237" s="20">
        <v>0</v>
      </c>
      <c r="W2237" s="20">
        <v>0</v>
      </c>
      <c r="X2237" s="20">
        <v>0</v>
      </c>
      <c r="Y2237" s="20">
        <v>0</v>
      </c>
      <c r="Z2237" s="20">
        <v>0</v>
      </c>
      <c r="AA2237" s="20">
        <v>0</v>
      </c>
      <c r="AB2237" s="20">
        <v>0</v>
      </c>
      <c r="AC2237" s="20">
        <v>0</v>
      </c>
      <c r="AD2237" s="20">
        <v>0</v>
      </c>
      <c r="AE2237" s="20">
        <v>0</v>
      </c>
      <c r="AF2237" s="20">
        <v>0</v>
      </c>
      <c r="AG2237" s="20">
        <v>0</v>
      </c>
      <c r="AH2237" s="20"/>
      <c r="AI2237" s="20" t="str">
        <f t="shared" si="208"/>
        <v>проверка пройдена</v>
      </c>
      <c r="AJ2237" s="21" t="b">
        <f t="shared" si="209"/>
        <v>0</v>
      </c>
    </row>
    <row r="2238" spans="1:36" hidden="1" x14ac:dyDescent="0.25">
      <c r="A2238" s="20" t="s">
        <v>581</v>
      </c>
      <c r="B2238" s="20" t="s">
        <v>34</v>
      </c>
      <c r="C2238" s="20" t="s">
        <v>35</v>
      </c>
      <c r="D2238" s="20" t="s">
        <v>248</v>
      </c>
      <c r="E2238" s="20" t="str">
        <f>VLOOKUP(D2238,'Коды программ'!$A$2:$B$578,2,FALSE)</f>
        <v>Туризм</v>
      </c>
      <c r="F2238" s="20" t="s">
        <v>4</v>
      </c>
      <c r="G2238" s="20" t="s">
        <v>43</v>
      </c>
      <c r="H2238" s="20">
        <v>0</v>
      </c>
      <c r="I2238" s="20">
        <v>0</v>
      </c>
      <c r="J2238" s="20">
        <v>0</v>
      </c>
      <c r="K2238" s="20">
        <v>0</v>
      </c>
      <c r="L2238" s="20">
        <v>0</v>
      </c>
      <c r="M2238" s="20">
        <v>0</v>
      </c>
      <c r="N2238" s="20">
        <v>0</v>
      </c>
      <c r="O2238" s="20">
        <v>0</v>
      </c>
      <c r="P2238" s="20">
        <v>0</v>
      </c>
      <c r="Q2238" s="20">
        <v>0</v>
      </c>
      <c r="R2238" s="20">
        <v>0</v>
      </c>
      <c r="S2238" s="20">
        <v>0</v>
      </c>
      <c r="T2238" s="20">
        <v>0</v>
      </c>
      <c r="U2238" s="20">
        <v>0</v>
      </c>
      <c r="V2238" s="20">
        <v>0</v>
      </c>
      <c r="W2238" s="20">
        <v>0</v>
      </c>
      <c r="X2238" s="20">
        <v>0</v>
      </c>
      <c r="Y2238" s="20">
        <v>0</v>
      </c>
      <c r="Z2238" s="20">
        <v>0</v>
      </c>
      <c r="AA2238" s="20">
        <v>0</v>
      </c>
      <c r="AB2238" s="20">
        <v>0</v>
      </c>
      <c r="AC2238" s="20">
        <v>0</v>
      </c>
      <c r="AD2238" s="20">
        <v>0</v>
      </c>
      <c r="AE2238" s="20">
        <v>0</v>
      </c>
      <c r="AF2238" s="20">
        <v>0</v>
      </c>
      <c r="AG2238" s="20">
        <v>0</v>
      </c>
      <c r="AH2238" s="20"/>
      <c r="AI2238" s="20" t="str">
        <f t="shared" si="208"/>
        <v>проверка пройдена</v>
      </c>
      <c r="AJ2238" s="21" t="b">
        <f t="shared" si="209"/>
        <v>0</v>
      </c>
    </row>
    <row r="2239" spans="1:36" x14ac:dyDescent="0.25">
      <c r="A2239" s="20" t="s">
        <v>581</v>
      </c>
      <c r="B2239" s="20" t="s">
        <v>34</v>
      </c>
      <c r="C2239" s="20" t="s">
        <v>35</v>
      </c>
      <c r="D2239" s="20" t="s">
        <v>126</v>
      </c>
      <c r="E2239" s="20" t="str">
        <f>VLOOKUP(D2239,'Коды программ'!$A$2:$B$578,2,FALSE)</f>
        <v>Гостиничный сервис</v>
      </c>
      <c r="F2239" s="20" t="s">
        <v>0</v>
      </c>
      <c r="G2239" s="20" t="s">
        <v>38</v>
      </c>
      <c r="H2239" s="20">
        <v>28</v>
      </c>
      <c r="I2239" s="20">
        <v>14</v>
      </c>
      <c r="J2239" s="20">
        <v>0</v>
      </c>
      <c r="K2239" s="20">
        <v>9</v>
      </c>
      <c r="L2239" s="20">
        <v>0</v>
      </c>
      <c r="M2239" s="20">
        <v>0</v>
      </c>
      <c r="N2239" s="20">
        <v>12</v>
      </c>
      <c r="O2239" s="20">
        <v>2</v>
      </c>
      <c r="P2239" s="20">
        <v>0</v>
      </c>
      <c r="Q2239" s="20">
        <v>0</v>
      </c>
      <c r="R2239" s="20">
        <v>0</v>
      </c>
      <c r="S2239" s="20">
        <v>0</v>
      </c>
      <c r="T2239" s="20">
        <v>0</v>
      </c>
      <c r="U2239" s="20">
        <v>0</v>
      </c>
      <c r="V2239" s="20">
        <v>0</v>
      </c>
      <c r="W2239" s="20">
        <v>0</v>
      </c>
      <c r="X2239" s="20">
        <v>0</v>
      </c>
      <c r="Y2239" s="20">
        <v>0</v>
      </c>
      <c r="Z2239" s="20">
        <v>0</v>
      </c>
      <c r="AA2239" s="20">
        <v>0</v>
      </c>
      <c r="AB2239" s="20">
        <v>0</v>
      </c>
      <c r="AC2239" s="20">
        <v>0</v>
      </c>
      <c r="AD2239" s="20">
        <v>0</v>
      </c>
      <c r="AE2239" s="20">
        <v>0</v>
      </c>
      <c r="AF2239" s="20">
        <v>0</v>
      </c>
      <c r="AG2239" s="20">
        <v>0</v>
      </c>
      <c r="AH2239" s="20" t="s">
        <v>474</v>
      </c>
      <c r="AI2239" s="20" t="str">
        <f t="shared" si="208"/>
        <v>проверка пройдена</v>
      </c>
      <c r="AJ2239" s="21" t="b">
        <f t="shared" si="209"/>
        <v>0</v>
      </c>
    </row>
    <row r="2240" spans="1:36" hidden="1" x14ac:dyDescent="0.25">
      <c r="A2240" s="20" t="s">
        <v>581</v>
      </c>
      <c r="B2240" s="20" t="s">
        <v>34</v>
      </c>
      <c r="C2240" s="20" t="s">
        <v>35</v>
      </c>
      <c r="D2240" s="20" t="s">
        <v>126</v>
      </c>
      <c r="E2240" s="20" t="str">
        <f>VLOOKUP(D2240,'Коды программ'!$A$2:$B$578,2,FALSE)</f>
        <v>Гостиничный сервис</v>
      </c>
      <c r="F2240" s="20" t="s">
        <v>1</v>
      </c>
      <c r="G2240" s="20" t="s">
        <v>40</v>
      </c>
      <c r="H2240" s="20">
        <v>0</v>
      </c>
      <c r="I2240" s="20">
        <v>0</v>
      </c>
      <c r="J2240" s="20">
        <v>0</v>
      </c>
      <c r="K2240" s="20">
        <v>0</v>
      </c>
      <c r="L2240" s="20">
        <v>0</v>
      </c>
      <c r="M2240" s="20">
        <v>0</v>
      </c>
      <c r="N2240" s="20">
        <v>0</v>
      </c>
      <c r="O2240" s="20">
        <v>0</v>
      </c>
      <c r="P2240" s="20">
        <v>0</v>
      </c>
      <c r="Q2240" s="20">
        <v>0</v>
      </c>
      <c r="R2240" s="20">
        <v>0</v>
      </c>
      <c r="S2240" s="20">
        <v>0</v>
      </c>
      <c r="T2240" s="20">
        <v>0</v>
      </c>
      <c r="U2240" s="20">
        <v>0</v>
      </c>
      <c r="V2240" s="20">
        <v>0</v>
      </c>
      <c r="W2240" s="20">
        <v>0</v>
      </c>
      <c r="X2240" s="20">
        <v>0</v>
      </c>
      <c r="Y2240" s="20">
        <v>0</v>
      </c>
      <c r="Z2240" s="20">
        <v>0</v>
      </c>
      <c r="AA2240" s="20">
        <v>0</v>
      </c>
      <c r="AB2240" s="20">
        <v>0</v>
      </c>
      <c r="AC2240" s="20">
        <v>0</v>
      </c>
      <c r="AD2240" s="20">
        <v>0</v>
      </c>
      <c r="AE2240" s="20">
        <v>0</v>
      </c>
      <c r="AF2240" s="20">
        <v>0</v>
      </c>
      <c r="AG2240" s="20">
        <v>0</v>
      </c>
      <c r="AH2240" s="20"/>
      <c r="AI2240" s="20" t="str">
        <f t="shared" si="208"/>
        <v>проверка пройдена</v>
      </c>
      <c r="AJ2240" s="21" t="b">
        <f t="shared" si="209"/>
        <v>0</v>
      </c>
    </row>
    <row r="2241" spans="1:36" hidden="1" x14ac:dyDescent="0.25">
      <c r="A2241" s="20" t="s">
        <v>581</v>
      </c>
      <c r="B2241" s="20" t="s">
        <v>34</v>
      </c>
      <c r="C2241" s="20" t="s">
        <v>35</v>
      </c>
      <c r="D2241" s="20" t="s">
        <v>126</v>
      </c>
      <c r="E2241" s="20" t="str">
        <f>VLOOKUP(D2241,'Коды программ'!$A$2:$B$578,2,FALSE)</f>
        <v>Гостиничный сервис</v>
      </c>
      <c r="F2241" s="20" t="s">
        <v>2</v>
      </c>
      <c r="G2241" s="20" t="s">
        <v>41</v>
      </c>
      <c r="H2241" s="20">
        <v>0</v>
      </c>
      <c r="I2241" s="20">
        <v>0</v>
      </c>
      <c r="J2241" s="20">
        <v>0</v>
      </c>
      <c r="K2241" s="20">
        <v>0</v>
      </c>
      <c r="L2241" s="20">
        <v>0</v>
      </c>
      <c r="M2241" s="20">
        <v>0</v>
      </c>
      <c r="N2241" s="20">
        <v>0</v>
      </c>
      <c r="O2241" s="20">
        <v>0</v>
      </c>
      <c r="P2241" s="20">
        <v>0</v>
      </c>
      <c r="Q2241" s="20">
        <v>0</v>
      </c>
      <c r="R2241" s="20">
        <v>0</v>
      </c>
      <c r="S2241" s="20">
        <v>0</v>
      </c>
      <c r="T2241" s="20">
        <v>0</v>
      </c>
      <c r="U2241" s="20">
        <v>0</v>
      </c>
      <c r="V2241" s="20">
        <v>0</v>
      </c>
      <c r="W2241" s="20">
        <v>0</v>
      </c>
      <c r="X2241" s="20">
        <v>0</v>
      </c>
      <c r="Y2241" s="20">
        <v>0</v>
      </c>
      <c r="Z2241" s="20">
        <v>0</v>
      </c>
      <c r="AA2241" s="20">
        <v>0</v>
      </c>
      <c r="AB2241" s="20">
        <v>0</v>
      </c>
      <c r="AC2241" s="20">
        <v>0</v>
      </c>
      <c r="AD2241" s="20">
        <v>0</v>
      </c>
      <c r="AE2241" s="20">
        <v>0</v>
      </c>
      <c r="AF2241" s="20">
        <v>0</v>
      </c>
      <c r="AG2241" s="20">
        <v>0</v>
      </c>
      <c r="AH2241" s="20"/>
      <c r="AI2241" s="20" t="str">
        <f t="shared" si="208"/>
        <v>проверка пройдена</v>
      </c>
      <c r="AJ2241" s="21" t="b">
        <f t="shared" si="209"/>
        <v>0</v>
      </c>
    </row>
    <row r="2242" spans="1:36" hidden="1" x14ac:dyDescent="0.25">
      <c r="A2242" s="20" t="s">
        <v>581</v>
      </c>
      <c r="B2242" s="20" t="s">
        <v>34</v>
      </c>
      <c r="C2242" s="20" t="s">
        <v>35</v>
      </c>
      <c r="D2242" s="20" t="s">
        <v>126</v>
      </c>
      <c r="E2242" s="20" t="str">
        <f>VLOOKUP(D2242,'Коды программ'!$A$2:$B$578,2,FALSE)</f>
        <v>Гостиничный сервис</v>
      </c>
      <c r="F2242" s="20" t="s">
        <v>3</v>
      </c>
      <c r="G2242" s="20" t="s">
        <v>42</v>
      </c>
      <c r="H2242" s="20">
        <v>0</v>
      </c>
      <c r="I2242" s="20">
        <v>0</v>
      </c>
      <c r="J2242" s="20">
        <v>0</v>
      </c>
      <c r="K2242" s="20">
        <v>0</v>
      </c>
      <c r="L2242" s="20">
        <v>0</v>
      </c>
      <c r="M2242" s="20">
        <v>0</v>
      </c>
      <c r="N2242" s="20">
        <v>0</v>
      </c>
      <c r="O2242" s="20">
        <v>0</v>
      </c>
      <c r="P2242" s="20">
        <v>0</v>
      </c>
      <c r="Q2242" s="20">
        <v>0</v>
      </c>
      <c r="R2242" s="20">
        <v>0</v>
      </c>
      <c r="S2242" s="20">
        <v>0</v>
      </c>
      <c r="T2242" s="20">
        <v>0</v>
      </c>
      <c r="U2242" s="20">
        <v>0</v>
      </c>
      <c r="V2242" s="20">
        <v>0</v>
      </c>
      <c r="W2242" s="20">
        <v>0</v>
      </c>
      <c r="X2242" s="20">
        <v>0</v>
      </c>
      <c r="Y2242" s="20">
        <v>0</v>
      </c>
      <c r="Z2242" s="20">
        <v>0</v>
      </c>
      <c r="AA2242" s="20">
        <v>0</v>
      </c>
      <c r="AB2242" s="20">
        <v>0</v>
      </c>
      <c r="AC2242" s="20">
        <v>0</v>
      </c>
      <c r="AD2242" s="20">
        <v>0</v>
      </c>
      <c r="AE2242" s="20">
        <v>0</v>
      </c>
      <c r="AF2242" s="20">
        <v>0</v>
      </c>
      <c r="AG2242" s="20">
        <v>0</v>
      </c>
      <c r="AH2242" s="20"/>
      <c r="AI2242" s="20" t="str">
        <f t="shared" si="208"/>
        <v>проверка пройдена</v>
      </c>
      <c r="AJ2242" s="21" t="b">
        <f t="shared" si="209"/>
        <v>0</v>
      </c>
    </row>
    <row r="2243" spans="1:36" hidden="1" x14ac:dyDescent="0.25">
      <c r="A2243" s="20" t="s">
        <v>581</v>
      </c>
      <c r="B2243" s="20" t="s">
        <v>34</v>
      </c>
      <c r="C2243" s="20" t="s">
        <v>35</v>
      </c>
      <c r="D2243" s="20" t="s">
        <v>126</v>
      </c>
      <c r="E2243" s="20" t="str">
        <f>VLOOKUP(D2243,'Коды программ'!$A$2:$B$578,2,FALSE)</f>
        <v>Гостиничный сервис</v>
      </c>
      <c r="F2243" s="20" t="s">
        <v>4</v>
      </c>
      <c r="G2243" s="20" t="s">
        <v>43</v>
      </c>
      <c r="H2243" s="20">
        <v>0</v>
      </c>
      <c r="I2243" s="20">
        <v>0</v>
      </c>
      <c r="J2243" s="20">
        <v>0</v>
      </c>
      <c r="K2243" s="20">
        <v>0</v>
      </c>
      <c r="L2243" s="20">
        <v>0</v>
      </c>
      <c r="M2243" s="20">
        <v>0</v>
      </c>
      <c r="N2243" s="20">
        <v>0</v>
      </c>
      <c r="O2243" s="20">
        <v>0</v>
      </c>
      <c r="P2243" s="20">
        <v>0</v>
      </c>
      <c r="Q2243" s="20">
        <v>0</v>
      </c>
      <c r="R2243" s="20">
        <v>0</v>
      </c>
      <c r="S2243" s="20">
        <v>0</v>
      </c>
      <c r="T2243" s="20">
        <v>0</v>
      </c>
      <c r="U2243" s="20">
        <v>0</v>
      </c>
      <c r="V2243" s="20">
        <v>0</v>
      </c>
      <c r="W2243" s="20">
        <v>0</v>
      </c>
      <c r="X2243" s="20">
        <v>0</v>
      </c>
      <c r="Y2243" s="20">
        <v>0</v>
      </c>
      <c r="Z2243" s="20">
        <v>0</v>
      </c>
      <c r="AA2243" s="20">
        <v>0</v>
      </c>
      <c r="AB2243" s="20">
        <v>0</v>
      </c>
      <c r="AC2243" s="20">
        <v>0</v>
      </c>
      <c r="AD2243" s="20">
        <v>0</v>
      </c>
      <c r="AE2243" s="20">
        <v>0</v>
      </c>
      <c r="AF2243" s="20">
        <v>0</v>
      </c>
      <c r="AG2243" s="20">
        <v>0</v>
      </c>
      <c r="AH2243" s="20"/>
      <c r="AI2243" s="20" t="str">
        <f t="shared" si="208"/>
        <v>проверка пройдена</v>
      </c>
      <c r="AJ2243" s="21" t="b">
        <f t="shared" si="209"/>
        <v>0</v>
      </c>
    </row>
    <row r="2244" spans="1:36" x14ac:dyDescent="0.25">
      <c r="A2244" s="20" t="s">
        <v>581</v>
      </c>
      <c r="B2244" s="20" t="s">
        <v>34</v>
      </c>
      <c r="C2244" s="20" t="s">
        <v>35</v>
      </c>
      <c r="D2244" s="20" t="s">
        <v>124</v>
      </c>
      <c r="E2244" s="20" t="str">
        <f>VLOOKUP(D2244,'Коды программ'!$A$2:$B$578,2,FALSE)</f>
        <v>Документационное обеспечение управления и архивоведение</v>
      </c>
      <c r="F2244" s="20" t="s">
        <v>0</v>
      </c>
      <c r="G2244" s="20" t="s">
        <v>38</v>
      </c>
      <c r="H2244" s="20">
        <v>50</v>
      </c>
      <c r="I2244" s="20">
        <v>12</v>
      </c>
      <c r="J2244" s="20">
        <v>0</v>
      </c>
      <c r="K2244" s="20">
        <v>8</v>
      </c>
      <c r="L2244" s="20">
        <v>0</v>
      </c>
      <c r="M2244" s="20">
        <v>0</v>
      </c>
      <c r="N2244" s="20">
        <v>36</v>
      </c>
      <c r="O2244" s="20">
        <v>2</v>
      </c>
      <c r="P2244" s="20">
        <v>0</v>
      </c>
      <c r="Q2244" s="20">
        <v>0</v>
      </c>
      <c r="R2244" s="20">
        <v>0</v>
      </c>
      <c r="S2244" s="20">
        <v>0</v>
      </c>
      <c r="T2244" s="20">
        <v>0</v>
      </c>
      <c r="U2244" s="20">
        <v>0</v>
      </c>
      <c r="V2244" s="20">
        <v>0</v>
      </c>
      <c r="W2244" s="20">
        <v>0</v>
      </c>
      <c r="X2244" s="20">
        <v>0</v>
      </c>
      <c r="Y2244" s="20">
        <v>0</v>
      </c>
      <c r="Z2244" s="20">
        <v>0</v>
      </c>
      <c r="AA2244" s="20">
        <v>0</v>
      </c>
      <c r="AB2244" s="20">
        <v>0</v>
      </c>
      <c r="AC2244" s="20">
        <v>0</v>
      </c>
      <c r="AD2244" s="20">
        <v>0</v>
      </c>
      <c r="AE2244" s="20">
        <v>0</v>
      </c>
      <c r="AF2244" s="20">
        <v>0</v>
      </c>
      <c r="AG2244" s="20">
        <v>0</v>
      </c>
      <c r="AH2244" s="20" t="s">
        <v>474</v>
      </c>
      <c r="AI2244" s="20" t="str">
        <f t="shared" si="208"/>
        <v>проверка пройдена</v>
      </c>
      <c r="AJ2244" s="21" t="b">
        <f t="shared" si="209"/>
        <v>0</v>
      </c>
    </row>
    <row r="2245" spans="1:36" hidden="1" x14ac:dyDescent="0.25">
      <c r="A2245" s="20" t="s">
        <v>581</v>
      </c>
      <c r="B2245" s="20" t="s">
        <v>34</v>
      </c>
      <c r="C2245" s="20" t="s">
        <v>35</v>
      </c>
      <c r="D2245" s="20" t="s">
        <v>124</v>
      </c>
      <c r="E2245" s="20" t="str">
        <f>VLOOKUP(D2245,'Коды программ'!$A$2:$B$578,2,FALSE)</f>
        <v>Документационное обеспечение управления и архивоведение</v>
      </c>
      <c r="F2245" s="20" t="s">
        <v>1</v>
      </c>
      <c r="G2245" s="20" t="s">
        <v>40</v>
      </c>
      <c r="H2245" s="20">
        <v>0</v>
      </c>
      <c r="I2245" s="20">
        <v>0</v>
      </c>
      <c r="J2245" s="20">
        <v>0</v>
      </c>
      <c r="K2245" s="20">
        <v>0</v>
      </c>
      <c r="L2245" s="20">
        <v>0</v>
      </c>
      <c r="M2245" s="20">
        <v>0</v>
      </c>
      <c r="N2245" s="20">
        <v>0</v>
      </c>
      <c r="O2245" s="20">
        <v>0</v>
      </c>
      <c r="P2245" s="20">
        <v>0</v>
      </c>
      <c r="Q2245" s="20">
        <v>0</v>
      </c>
      <c r="R2245" s="20">
        <v>0</v>
      </c>
      <c r="S2245" s="20">
        <v>0</v>
      </c>
      <c r="T2245" s="20">
        <v>0</v>
      </c>
      <c r="U2245" s="20">
        <v>0</v>
      </c>
      <c r="V2245" s="20">
        <v>0</v>
      </c>
      <c r="W2245" s="20">
        <v>0</v>
      </c>
      <c r="X2245" s="20">
        <v>0</v>
      </c>
      <c r="Y2245" s="20">
        <v>0</v>
      </c>
      <c r="Z2245" s="20">
        <v>0</v>
      </c>
      <c r="AA2245" s="20">
        <v>0</v>
      </c>
      <c r="AB2245" s="20">
        <v>0</v>
      </c>
      <c r="AC2245" s="20">
        <v>0</v>
      </c>
      <c r="AD2245" s="20">
        <v>0</v>
      </c>
      <c r="AE2245" s="20">
        <v>0</v>
      </c>
      <c r="AF2245" s="20">
        <v>0</v>
      </c>
      <c r="AG2245" s="20">
        <v>0</v>
      </c>
      <c r="AH2245" s="20"/>
      <c r="AI2245" s="20" t="str">
        <f t="shared" si="208"/>
        <v>проверка пройдена</v>
      </c>
      <c r="AJ2245" s="21" t="b">
        <f t="shared" si="209"/>
        <v>0</v>
      </c>
    </row>
    <row r="2246" spans="1:36" hidden="1" x14ac:dyDescent="0.25">
      <c r="A2246" s="20" t="s">
        <v>581</v>
      </c>
      <c r="B2246" s="20" t="s">
        <v>34</v>
      </c>
      <c r="C2246" s="20" t="s">
        <v>35</v>
      </c>
      <c r="D2246" s="20" t="s">
        <v>124</v>
      </c>
      <c r="E2246" s="20" t="str">
        <f>VLOOKUP(D2246,'Коды программ'!$A$2:$B$578,2,FALSE)</f>
        <v>Документационное обеспечение управления и архивоведение</v>
      </c>
      <c r="F2246" s="20" t="s">
        <v>2</v>
      </c>
      <c r="G2246" s="20" t="s">
        <v>41</v>
      </c>
      <c r="H2246" s="20">
        <v>0</v>
      </c>
      <c r="I2246" s="20">
        <v>0</v>
      </c>
      <c r="J2246" s="20">
        <v>0</v>
      </c>
      <c r="K2246" s="20">
        <v>0</v>
      </c>
      <c r="L2246" s="20">
        <v>0</v>
      </c>
      <c r="M2246" s="20">
        <v>0</v>
      </c>
      <c r="N2246" s="20">
        <v>0</v>
      </c>
      <c r="O2246" s="20">
        <v>0</v>
      </c>
      <c r="P2246" s="20">
        <v>0</v>
      </c>
      <c r="Q2246" s="20">
        <v>0</v>
      </c>
      <c r="R2246" s="20">
        <v>0</v>
      </c>
      <c r="S2246" s="20">
        <v>0</v>
      </c>
      <c r="T2246" s="20">
        <v>0</v>
      </c>
      <c r="U2246" s="20">
        <v>0</v>
      </c>
      <c r="V2246" s="20">
        <v>0</v>
      </c>
      <c r="W2246" s="20">
        <v>0</v>
      </c>
      <c r="X2246" s="20">
        <v>0</v>
      </c>
      <c r="Y2246" s="20">
        <v>0</v>
      </c>
      <c r="Z2246" s="20">
        <v>0</v>
      </c>
      <c r="AA2246" s="20">
        <v>0</v>
      </c>
      <c r="AB2246" s="20">
        <v>0</v>
      </c>
      <c r="AC2246" s="20">
        <v>0</v>
      </c>
      <c r="AD2246" s="20">
        <v>0</v>
      </c>
      <c r="AE2246" s="20">
        <v>0</v>
      </c>
      <c r="AF2246" s="20">
        <v>0</v>
      </c>
      <c r="AG2246" s="20">
        <v>0</v>
      </c>
      <c r="AH2246" s="20"/>
      <c r="AI2246" s="20" t="str">
        <f t="shared" si="208"/>
        <v>проверка пройдена</v>
      </c>
      <c r="AJ2246" s="21" t="b">
        <f t="shared" si="209"/>
        <v>0</v>
      </c>
    </row>
    <row r="2247" spans="1:36" hidden="1" x14ac:dyDescent="0.25">
      <c r="A2247" s="20" t="s">
        <v>581</v>
      </c>
      <c r="B2247" s="20" t="s">
        <v>34</v>
      </c>
      <c r="C2247" s="20" t="s">
        <v>35</v>
      </c>
      <c r="D2247" s="20" t="s">
        <v>124</v>
      </c>
      <c r="E2247" s="20" t="str">
        <f>VLOOKUP(D2247,'Коды программ'!$A$2:$B$578,2,FALSE)</f>
        <v>Документационное обеспечение управления и архивоведение</v>
      </c>
      <c r="F2247" s="20" t="s">
        <v>3</v>
      </c>
      <c r="G2247" s="20" t="s">
        <v>42</v>
      </c>
      <c r="H2247" s="20">
        <v>0</v>
      </c>
      <c r="I2247" s="20">
        <v>0</v>
      </c>
      <c r="J2247" s="20">
        <v>0</v>
      </c>
      <c r="K2247" s="20">
        <v>0</v>
      </c>
      <c r="L2247" s="20">
        <v>0</v>
      </c>
      <c r="M2247" s="20">
        <v>0</v>
      </c>
      <c r="N2247" s="20">
        <v>0</v>
      </c>
      <c r="O2247" s="20">
        <v>0</v>
      </c>
      <c r="P2247" s="20">
        <v>0</v>
      </c>
      <c r="Q2247" s="20">
        <v>0</v>
      </c>
      <c r="R2247" s="20">
        <v>0</v>
      </c>
      <c r="S2247" s="20">
        <v>0</v>
      </c>
      <c r="T2247" s="20">
        <v>0</v>
      </c>
      <c r="U2247" s="20">
        <v>0</v>
      </c>
      <c r="V2247" s="20">
        <v>0</v>
      </c>
      <c r="W2247" s="20">
        <v>0</v>
      </c>
      <c r="X2247" s="20">
        <v>0</v>
      </c>
      <c r="Y2247" s="20">
        <v>0</v>
      </c>
      <c r="Z2247" s="20">
        <v>0</v>
      </c>
      <c r="AA2247" s="20">
        <v>0</v>
      </c>
      <c r="AB2247" s="20">
        <v>0</v>
      </c>
      <c r="AC2247" s="20">
        <v>0</v>
      </c>
      <c r="AD2247" s="20">
        <v>0</v>
      </c>
      <c r="AE2247" s="20">
        <v>0</v>
      </c>
      <c r="AF2247" s="20">
        <v>0</v>
      </c>
      <c r="AG2247" s="20">
        <v>0</v>
      </c>
      <c r="AH2247" s="20"/>
      <c r="AI2247" s="20" t="str">
        <f t="shared" si="208"/>
        <v>проверка пройдена</v>
      </c>
      <c r="AJ2247" s="21" t="b">
        <f t="shared" si="209"/>
        <v>0</v>
      </c>
    </row>
    <row r="2248" spans="1:36" hidden="1" x14ac:dyDescent="0.25">
      <c r="A2248" s="20" t="s">
        <v>581</v>
      </c>
      <c r="B2248" s="20" t="s">
        <v>34</v>
      </c>
      <c r="C2248" s="20" t="s">
        <v>35</v>
      </c>
      <c r="D2248" s="20" t="s">
        <v>124</v>
      </c>
      <c r="E2248" s="20" t="str">
        <f>VLOOKUP(D2248,'Коды программ'!$A$2:$B$578,2,FALSE)</f>
        <v>Документационное обеспечение управления и архивоведение</v>
      </c>
      <c r="F2248" s="20" t="s">
        <v>4</v>
      </c>
      <c r="G2248" s="20" t="s">
        <v>43</v>
      </c>
      <c r="H2248" s="20">
        <v>0</v>
      </c>
      <c r="I2248" s="20">
        <v>0</v>
      </c>
      <c r="J2248" s="20">
        <v>0</v>
      </c>
      <c r="K2248" s="20">
        <v>0</v>
      </c>
      <c r="L2248" s="20">
        <v>0</v>
      </c>
      <c r="M2248" s="20">
        <v>0</v>
      </c>
      <c r="N2248" s="20">
        <v>0</v>
      </c>
      <c r="O2248" s="20">
        <v>0</v>
      </c>
      <c r="P2248" s="20">
        <v>0</v>
      </c>
      <c r="Q2248" s="20">
        <v>0</v>
      </c>
      <c r="R2248" s="20">
        <v>0</v>
      </c>
      <c r="S2248" s="20">
        <v>0</v>
      </c>
      <c r="T2248" s="20">
        <v>0</v>
      </c>
      <c r="U2248" s="20">
        <v>0</v>
      </c>
      <c r="V2248" s="20">
        <v>0</v>
      </c>
      <c r="W2248" s="20">
        <v>0</v>
      </c>
      <c r="X2248" s="20">
        <v>0</v>
      </c>
      <c r="Y2248" s="20">
        <v>0</v>
      </c>
      <c r="Z2248" s="20">
        <v>0</v>
      </c>
      <c r="AA2248" s="20">
        <v>0</v>
      </c>
      <c r="AB2248" s="20">
        <v>0</v>
      </c>
      <c r="AC2248" s="20">
        <v>0</v>
      </c>
      <c r="AD2248" s="20">
        <v>0</v>
      </c>
      <c r="AE2248" s="20">
        <v>0</v>
      </c>
      <c r="AF2248" s="20">
        <v>0</v>
      </c>
      <c r="AG2248" s="20">
        <v>0</v>
      </c>
      <c r="AH2248" s="20"/>
      <c r="AI2248" s="20" t="str">
        <f t="shared" si="208"/>
        <v>проверка пройдена</v>
      </c>
      <c r="AJ2248" s="21" t="b">
        <f t="shared" si="209"/>
        <v>0</v>
      </c>
    </row>
    <row r="2249" spans="1:36" x14ac:dyDescent="0.25">
      <c r="A2249" s="20" t="s">
        <v>582</v>
      </c>
      <c r="B2249" s="20" t="s">
        <v>34</v>
      </c>
      <c r="C2249" s="20" t="s">
        <v>35</v>
      </c>
      <c r="D2249" s="20" t="s">
        <v>477</v>
      </c>
      <c r="E2249" s="20" t="str">
        <f>VLOOKUP(D2249,'Коды программ'!$A$2:$B$578,2,FALSE)</f>
        <v>Техническая эксплуатация летательных аппаратов и двигателей</v>
      </c>
      <c r="F2249" s="20" t="s">
        <v>0</v>
      </c>
      <c r="G2249" s="20" t="s">
        <v>38</v>
      </c>
      <c r="H2249" s="20">
        <v>111</v>
      </c>
      <c r="I2249" s="20">
        <v>62</v>
      </c>
      <c r="J2249" s="20">
        <v>51</v>
      </c>
      <c r="K2249" s="20">
        <v>0</v>
      </c>
      <c r="L2249" s="20">
        <v>1</v>
      </c>
      <c r="M2249" s="20">
        <v>0</v>
      </c>
      <c r="N2249" s="20">
        <v>40</v>
      </c>
      <c r="O2249" s="20">
        <v>0</v>
      </c>
      <c r="P2249" s="20">
        <v>6</v>
      </c>
      <c r="Q2249" s="20">
        <v>1</v>
      </c>
      <c r="R2249" s="20">
        <v>0</v>
      </c>
      <c r="S2249" s="20">
        <v>0</v>
      </c>
      <c r="T2249" s="20">
        <v>0</v>
      </c>
      <c r="U2249" s="20">
        <v>0</v>
      </c>
      <c r="V2249" s="20">
        <v>0</v>
      </c>
      <c r="W2249" s="20">
        <v>0</v>
      </c>
      <c r="X2249" s="20">
        <v>1</v>
      </c>
      <c r="Y2249" s="20">
        <v>0</v>
      </c>
      <c r="Z2249" s="20">
        <v>0</v>
      </c>
      <c r="AA2249" s="20">
        <v>0</v>
      </c>
      <c r="AB2249" s="20">
        <v>0</v>
      </c>
      <c r="AC2249" s="20">
        <v>0</v>
      </c>
      <c r="AD2249" s="20">
        <v>0</v>
      </c>
      <c r="AE2249" s="20">
        <v>0</v>
      </c>
      <c r="AF2249" s="20">
        <v>0</v>
      </c>
      <c r="AG2249" s="20">
        <v>0</v>
      </c>
      <c r="AH2249" s="20" t="s">
        <v>213</v>
      </c>
      <c r="AI2249" s="20" t="str">
        <f t="shared" si="208"/>
        <v>проверка пройдена</v>
      </c>
      <c r="AJ2249" s="21" t="b">
        <f t="shared" si="209"/>
        <v>0</v>
      </c>
    </row>
    <row r="2250" spans="1:36" hidden="1" x14ac:dyDescent="0.25">
      <c r="A2250" s="20" t="s">
        <v>582</v>
      </c>
      <c r="B2250" s="20" t="s">
        <v>34</v>
      </c>
      <c r="C2250" s="20" t="s">
        <v>35</v>
      </c>
      <c r="D2250" s="20" t="s">
        <v>477</v>
      </c>
      <c r="E2250" s="20" t="str">
        <f>VLOOKUP(D2250,'Коды программ'!$A$2:$B$578,2,FALSE)</f>
        <v>Техническая эксплуатация летательных аппаратов и двигателей</v>
      </c>
      <c r="F2250" s="20" t="s">
        <v>1</v>
      </c>
      <c r="G2250" s="20" t="s">
        <v>40</v>
      </c>
      <c r="H2250" s="20">
        <v>0</v>
      </c>
      <c r="I2250" s="20">
        <v>0</v>
      </c>
      <c r="J2250" s="20">
        <v>0</v>
      </c>
      <c r="K2250" s="20">
        <v>0</v>
      </c>
      <c r="L2250" s="20">
        <v>0</v>
      </c>
      <c r="M2250" s="20">
        <v>0</v>
      </c>
      <c r="N2250" s="20">
        <v>0</v>
      </c>
      <c r="O2250" s="20">
        <v>0</v>
      </c>
      <c r="P2250" s="20">
        <v>0</v>
      </c>
      <c r="Q2250" s="20">
        <v>0</v>
      </c>
      <c r="R2250" s="20">
        <v>0</v>
      </c>
      <c r="S2250" s="20">
        <v>0</v>
      </c>
      <c r="T2250" s="20">
        <v>0</v>
      </c>
      <c r="U2250" s="20">
        <v>0</v>
      </c>
      <c r="V2250" s="20">
        <v>0</v>
      </c>
      <c r="W2250" s="20">
        <v>0</v>
      </c>
      <c r="X2250" s="20">
        <v>0</v>
      </c>
      <c r="Y2250" s="20">
        <v>0</v>
      </c>
      <c r="Z2250" s="20">
        <v>0</v>
      </c>
      <c r="AA2250" s="20">
        <v>0</v>
      </c>
      <c r="AB2250" s="20">
        <v>0</v>
      </c>
      <c r="AC2250" s="20">
        <v>0</v>
      </c>
      <c r="AD2250" s="20">
        <v>0</v>
      </c>
      <c r="AE2250" s="20">
        <v>0</v>
      </c>
      <c r="AF2250" s="20">
        <v>0</v>
      </c>
      <c r="AG2250" s="20">
        <v>0</v>
      </c>
      <c r="AH2250" s="20">
        <v>0</v>
      </c>
      <c r="AI2250" s="20" t="str">
        <f t="shared" ref="AI2250:AI2273" si="210">IF(H2250=I2250+L2250+M2250+N2250+O2250+P2250+Q2250+R2250+S2250+T2250+U2250+V2250+W2250+X2250+Y2250+Z2250+AA2250+AB2250+AC2250+AD2250+AE2250+AF2250+AG2250,"проверка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250" s="21" t="b">
        <f t="shared" ref="AJ2250:AJ2273" si="211">IF(OR(J2250&gt;I2250,K2250&gt;I2250),TRUE,FALSE)</f>
        <v>0</v>
      </c>
    </row>
    <row r="2251" spans="1:36" hidden="1" x14ac:dyDescent="0.25">
      <c r="A2251" s="20" t="s">
        <v>582</v>
      </c>
      <c r="B2251" s="20" t="s">
        <v>34</v>
      </c>
      <c r="C2251" s="20" t="s">
        <v>35</v>
      </c>
      <c r="D2251" s="20" t="s">
        <v>477</v>
      </c>
      <c r="E2251" s="20" t="str">
        <f>VLOOKUP(D2251,'Коды программ'!$A$2:$B$578,2,FALSE)</f>
        <v>Техническая эксплуатация летательных аппаратов и двигателей</v>
      </c>
      <c r="F2251" s="20" t="s">
        <v>2</v>
      </c>
      <c r="G2251" s="20" t="s">
        <v>41</v>
      </c>
      <c r="H2251" s="20">
        <v>0</v>
      </c>
      <c r="I2251" s="20">
        <v>0</v>
      </c>
      <c r="J2251" s="20">
        <v>0</v>
      </c>
      <c r="K2251" s="20">
        <v>0</v>
      </c>
      <c r="L2251" s="20">
        <v>0</v>
      </c>
      <c r="M2251" s="20">
        <v>0</v>
      </c>
      <c r="N2251" s="20">
        <v>0</v>
      </c>
      <c r="O2251" s="20">
        <v>0</v>
      </c>
      <c r="P2251" s="20">
        <v>0</v>
      </c>
      <c r="Q2251" s="20">
        <v>0</v>
      </c>
      <c r="R2251" s="20">
        <v>0</v>
      </c>
      <c r="S2251" s="20">
        <v>0</v>
      </c>
      <c r="T2251" s="20">
        <v>0</v>
      </c>
      <c r="U2251" s="20">
        <v>0</v>
      </c>
      <c r="V2251" s="20">
        <v>0</v>
      </c>
      <c r="W2251" s="20">
        <v>0</v>
      </c>
      <c r="X2251" s="20">
        <v>0</v>
      </c>
      <c r="Y2251" s="20">
        <v>0</v>
      </c>
      <c r="Z2251" s="20">
        <v>0</v>
      </c>
      <c r="AA2251" s="20">
        <v>0</v>
      </c>
      <c r="AB2251" s="20">
        <v>0</v>
      </c>
      <c r="AC2251" s="20">
        <v>0</v>
      </c>
      <c r="AD2251" s="20">
        <v>0</v>
      </c>
      <c r="AE2251" s="20">
        <v>0</v>
      </c>
      <c r="AF2251" s="20">
        <v>0</v>
      </c>
      <c r="AG2251" s="20">
        <v>0</v>
      </c>
      <c r="AH2251" s="20">
        <v>0</v>
      </c>
      <c r="AI2251" s="20" t="str">
        <f t="shared" si="210"/>
        <v>проверка пройдена</v>
      </c>
      <c r="AJ2251" s="21" t="b">
        <f t="shared" si="211"/>
        <v>0</v>
      </c>
    </row>
    <row r="2252" spans="1:36" hidden="1" x14ac:dyDescent="0.25">
      <c r="A2252" s="20" t="s">
        <v>582</v>
      </c>
      <c r="B2252" s="20" t="s">
        <v>34</v>
      </c>
      <c r="C2252" s="20" t="s">
        <v>35</v>
      </c>
      <c r="D2252" s="20" t="s">
        <v>477</v>
      </c>
      <c r="E2252" s="20" t="str">
        <f>VLOOKUP(D2252,'Коды программ'!$A$2:$B$578,2,FALSE)</f>
        <v>Техническая эксплуатация летательных аппаратов и двигателей</v>
      </c>
      <c r="F2252" s="20" t="s">
        <v>3</v>
      </c>
      <c r="G2252" s="20" t="s">
        <v>42</v>
      </c>
      <c r="H2252" s="20">
        <v>0</v>
      </c>
      <c r="I2252" s="20">
        <v>0</v>
      </c>
      <c r="J2252" s="20">
        <v>0</v>
      </c>
      <c r="K2252" s="20">
        <v>0</v>
      </c>
      <c r="L2252" s="20">
        <v>0</v>
      </c>
      <c r="M2252" s="20">
        <v>0</v>
      </c>
      <c r="N2252" s="20">
        <v>0</v>
      </c>
      <c r="O2252" s="20">
        <v>0</v>
      </c>
      <c r="P2252" s="20">
        <v>0</v>
      </c>
      <c r="Q2252" s="20">
        <v>0</v>
      </c>
      <c r="R2252" s="20">
        <v>0</v>
      </c>
      <c r="S2252" s="20">
        <v>0</v>
      </c>
      <c r="T2252" s="20">
        <v>0</v>
      </c>
      <c r="U2252" s="20">
        <v>0</v>
      </c>
      <c r="V2252" s="20">
        <v>0</v>
      </c>
      <c r="W2252" s="20">
        <v>0</v>
      </c>
      <c r="X2252" s="20">
        <v>0</v>
      </c>
      <c r="Y2252" s="20">
        <v>0</v>
      </c>
      <c r="Z2252" s="20">
        <v>0</v>
      </c>
      <c r="AA2252" s="20">
        <v>0</v>
      </c>
      <c r="AB2252" s="20">
        <v>0</v>
      </c>
      <c r="AC2252" s="20">
        <v>0</v>
      </c>
      <c r="AD2252" s="20">
        <v>0</v>
      </c>
      <c r="AE2252" s="20">
        <v>0</v>
      </c>
      <c r="AF2252" s="20">
        <v>0</v>
      </c>
      <c r="AG2252" s="20">
        <v>0</v>
      </c>
      <c r="AH2252" s="20">
        <v>0</v>
      </c>
      <c r="AI2252" s="20" t="str">
        <f t="shared" si="210"/>
        <v>проверка пройдена</v>
      </c>
      <c r="AJ2252" s="21" t="b">
        <f t="shared" si="211"/>
        <v>0</v>
      </c>
    </row>
    <row r="2253" spans="1:36" hidden="1" x14ac:dyDescent="0.25">
      <c r="A2253" s="20" t="s">
        <v>582</v>
      </c>
      <c r="B2253" s="20" t="s">
        <v>34</v>
      </c>
      <c r="C2253" s="20" t="s">
        <v>35</v>
      </c>
      <c r="D2253" s="20" t="s">
        <v>477</v>
      </c>
      <c r="E2253" s="20" t="str">
        <f>VLOOKUP(D2253,'Коды программ'!$A$2:$B$578,2,FALSE)</f>
        <v>Техническая эксплуатация летательных аппаратов и двигателей</v>
      </c>
      <c r="F2253" s="20" t="s">
        <v>4</v>
      </c>
      <c r="G2253" s="20" t="s">
        <v>43</v>
      </c>
      <c r="H2253" s="20">
        <v>0</v>
      </c>
      <c r="I2253" s="20">
        <v>0</v>
      </c>
      <c r="J2253" s="20">
        <v>0</v>
      </c>
      <c r="K2253" s="20">
        <v>0</v>
      </c>
      <c r="L2253" s="20">
        <v>0</v>
      </c>
      <c r="M2253" s="20">
        <v>0</v>
      </c>
      <c r="N2253" s="20">
        <v>0</v>
      </c>
      <c r="O2253" s="20">
        <v>0</v>
      </c>
      <c r="P2253" s="20">
        <v>0</v>
      </c>
      <c r="Q2253" s="20">
        <v>0</v>
      </c>
      <c r="R2253" s="20">
        <v>0</v>
      </c>
      <c r="S2253" s="20">
        <v>0</v>
      </c>
      <c r="T2253" s="20">
        <v>0</v>
      </c>
      <c r="U2253" s="20">
        <v>0</v>
      </c>
      <c r="V2253" s="20">
        <v>0</v>
      </c>
      <c r="W2253" s="20">
        <v>0</v>
      </c>
      <c r="X2253" s="20">
        <v>0</v>
      </c>
      <c r="Y2253" s="20">
        <v>0</v>
      </c>
      <c r="Z2253" s="20">
        <v>0</v>
      </c>
      <c r="AA2253" s="20">
        <v>0</v>
      </c>
      <c r="AB2253" s="20">
        <v>0</v>
      </c>
      <c r="AC2253" s="20">
        <v>0</v>
      </c>
      <c r="AD2253" s="20">
        <v>0</v>
      </c>
      <c r="AE2253" s="20">
        <v>0</v>
      </c>
      <c r="AF2253" s="20">
        <v>0</v>
      </c>
      <c r="AG2253" s="20">
        <v>0</v>
      </c>
      <c r="AH2253" s="20">
        <v>0</v>
      </c>
      <c r="AI2253" s="20" t="str">
        <f t="shared" si="210"/>
        <v>проверка пройдена</v>
      </c>
      <c r="AJ2253" s="21" t="b">
        <f t="shared" si="211"/>
        <v>0</v>
      </c>
    </row>
    <row r="2254" spans="1:36" x14ac:dyDescent="0.25">
      <c r="A2254" s="20" t="s">
        <v>582</v>
      </c>
      <c r="B2254" s="20" t="s">
        <v>34</v>
      </c>
      <c r="C2254" s="20" t="s">
        <v>35</v>
      </c>
      <c r="D2254" s="20" t="s">
        <v>479</v>
      </c>
      <c r="E2254" s="20" t="str">
        <f>VLOOKUP(D2254,'Коды программ'!$A$2:$B$578,2,FALSE)</f>
        <v>Техническая эксплуатация электрифицированных и пилотажно-навигационных комплексов</v>
      </c>
      <c r="F2254" s="20" t="s">
        <v>0</v>
      </c>
      <c r="G2254" s="20" t="s">
        <v>38</v>
      </c>
      <c r="H2254" s="20">
        <v>35</v>
      </c>
      <c r="I2254" s="20">
        <v>14</v>
      </c>
      <c r="J2254" s="20">
        <v>14</v>
      </c>
      <c r="K2254" s="20">
        <v>0</v>
      </c>
      <c r="L2254" s="20">
        <v>0</v>
      </c>
      <c r="M2254" s="20">
        <v>0</v>
      </c>
      <c r="N2254" s="20">
        <v>18</v>
      </c>
      <c r="O2254" s="20">
        <v>0</v>
      </c>
      <c r="P2254" s="20">
        <v>3</v>
      </c>
      <c r="Q2254" s="20">
        <v>0</v>
      </c>
      <c r="R2254" s="20">
        <v>0</v>
      </c>
      <c r="S2254" s="20">
        <v>0</v>
      </c>
      <c r="T2254" s="20">
        <v>0</v>
      </c>
      <c r="U2254" s="20">
        <v>0</v>
      </c>
      <c r="V2254" s="20">
        <v>0</v>
      </c>
      <c r="W2254" s="20">
        <v>0</v>
      </c>
      <c r="X2254" s="20">
        <v>0</v>
      </c>
      <c r="Y2254" s="20">
        <v>0</v>
      </c>
      <c r="Z2254" s="20">
        <v>0</v>
      </c>
      <c r="AA2254" s="20">
        <v>0</v>
      </c>
      <c r="AB2254" s="20">
        <v>0</v>
      </c>
      <c r="AC2254" s="20">
        <v>0</v>
      </c>
      <c r="AD2254" s="20">
        <v>0</v>
      </c>
      <c r="AE2254" s="20">
        <v>0</v>
      </c>
      <c r="AF2254" s="20">
        <v>0</v>
      </c>
      <c r="AG2254" s="20">
        <v>0</v>
      </c>
      <c r="AH2254" s="20">
        <v>0</v>
      </c>
      <c r="AI2254" s="20" t="str">
        <f t="shared" si="210"/>
        <v>проверка пройдена</v>
      </c>
      <c r="AJ2254" s="21" t="b">
        <f t="shared" si="211"/>
        <v>0</v>
      </c>
    </row>
    <row r="2255" spans="1:36" hidden="1" x14ac:dyDescent="0.25">
      <c r="A2255" s="20" t="s">
        <v>582</v>
      </c>
      <c r="B2255" s="20" t="s">
        <v>34</v>
      </c>
      <c r="C2255" s="20" t="s">
        <v>35</v>
      </c>
      <c r="D2255" s="20" t="s">
        <v>479</v>
      </c>
      <c r="E2255" s="20" t="str">
        <f>VLOOKUP(D2255,'Коды программ'!$A$2:$B$578,2,FALSE)</f>
        <v>Техническая эксплуатация электрифицированных и пилотажно-навигационных комплексов</v>
      </c>
      <c r="F2255" s="20" t="s">
        <v>1</v>
      </c>
      <c r="G2255" s="20" t="s">
        <v>40</v>
      </c>
      <c r="H2255" s="20">
        <v>0</v>
      </c>
      <c r="I2255" s="20">
        <v>0</v>
      </c>
      <c r="J2255" s="20">
        <v>0</v>
      </c>
      <c r="K2255" s="20">
        <v>0</v>
      </c>
      <c r="L2255" s="20">
        <v>0</v>
      </c>
      <c r="M2255" s="20">
        <v>0</v>
      </c>
      <c r="N2255" s="20">
        <v>0</v>
      </c>
      <c r="O2255" s="20">
        <v>0</v>
      </c>
      <c r="P2255" s="20">
        <v>0</v>
      </c>
      <c r="Q2255" s="20">
        <v>0</v>
      </c>
      <c r="R2255" s="20">
        <v>0</v>
      </c>
      <c r="S2255" s="20">
        <v>0</v>
      </c>
      <c r="T2255" s="20">
        <v>0</v>
      </c>
      <c r="U2255" s="20">
        <v>0</v>
      </c>
      <c r="V2255" s="20">
        <v>0</v>
      </c>
      <c r="W2255" s="20">
        <v>0</v>
      </c>
      <c r="X2255" s="20">
        <v>0</v>
      </c>
      <c r="Y2255" s="20">
        <v>0</v>
      </c>
      <c r="Z2255" s="20">
        <v>0</v>
      </c>
      <c r="AA2255" s="20">
        <v>0</v>
      </c>
      <c r="AB2255" s="20">
        <v>0</v>
      </c>
      <c r="AC2255" s="20">
        <v>0</v>
      </c>
      <c r="AD2255" s="20">
        <v>0</v>
      </c>
      <c r="AE2255" s="20">
        <v>0</v>
      </c>
      <c r="AF2255" s="20">
        <v>0</v>
      </c>
      <c r="AG2255" s="20">
        <v>0</v>
      </c>
      <c r="AH2255" s="20">
        <v>0</v>
      </c>
      <c r="AI2255" s="20" t="str">
        <f t="shared" si="210"/>
        <v>проверка пройдена</v>
      </c>
      <c r="AJ2255" s="21" t="b">
        <f t="shared" si="211"/>
        <v>0</v>
      </c>
    </row>
    <row r="2256" spans="1:36" hidden="1" x14ac:dyDescent="0.25">
      <c r="A2256" s="20" t="s">
        <v>582</v>
      </c>
      <c r="B2256" s="20" t="s">
        <v>34</v>
      </c>
      <c r="C2256" s="20" t="s">
        <v>35</v>
      </c>
      <c r="D2256" s="20" t="s">
        <v>479</v>
      </c>
      <c r="E2256" s="20" t="str">
        <f>VLOOKUP(D2256,'Коды программ'!$A$2:$B$578,2,FALSE)</f>
        <v>Техническая эксплуатация электрифицированных и пилотажно-навигационных комплексов</v>
      </c>
      <c r="F2256" s="20" t="s">
        <v>2</v>
      </c>
      <c r="G2256" s="20" t="s">
        <v>41</v>
      </c>
      <c r="H2256" s="20">
        <v>0</v>
      </c>
      <c r="I2256" s="20">
        <v>0</v>
      </c>
      <c r="J2256" s="20">
        <v>0</v>
      </c>
      <c r="K2256" s="20">
        <v>0</v>
      </c>
      <c r="L2256" s="20">
        <v>0</v>
      </c>
      <c r="M2256" s="20">
        <v>0</v>
      </c>
      <c r="N2256" s="20">
        <v>0</v>
      </c>
      <c r="O2256" s="20">
        <v>0</v>
      </c>
      <c r="P2256" s="20">
        <v>0</v>
      </c>
      <c r="Q2256" s="20">
        <v>0</v>
      </c>
      <c r="R2256" s="20">
        <v>0</v>
      </c>
      <c r="S2256" s="20">
        <v>0</v>
      </c>
      <c r="T2256" s="20">
        <v>0</v>
      </c>
      <c r="U2256" s="20">
        <v>0</v>
      </c>
      <c r="V2256" s="20">
        <v>0</v>
      </c>
      <c r="W2256" s="20">
        <v>0</v>
      </c>
      <c r="X2256" s="20">
        <v>0</v>
      </c>
      <c r="Y2256" s="20">
        <v>0</v>
      </c>
      <c r="Z2256" s="20">
        <v>0</v>
      </c>
      <c r="AA2256" s="20">
        <v>0</v>
      </c>
      <c r="AB2256" s="20">
        <v>0</v>
      </c>
      <c r="AC2256" s="20">
        <v>0</v>
      </c>
      <c r="AD2256" s="20">
        <v>0</v>
      </c>
      <c r="AE2256" s="20">
        <v>0</v>
      </c>
      <c r="AF2256" s="20">
        <v>0</v>
      </c>
      <c r="AG2256" s="20">
        <v>0</v>
      </c>
      <c r="AH2256" s="20">
        <v>0</v>
      </c>
      <c r="AI2256" s="20" t="str">
        <f t="shared" si="210"/>
        <v>проверка пройдена</v>
      </c>
      <c r="AJ2256" s="21" t="b">
        <f t="shared" si="211"/>
        <v>0</v>
      </c>
    </row>
    <row r="2257" spans="1:36" hidden="1" x14ac:dyDescent="0.25">
      <c r="A2257" s="20" t="s">
        <v>582</v>
      </c>
      <c r="B2257" s="20" t="s">
        <v>34</v>
      </c>
      <c r="C2257" s="20" t="s">
        <v>35</v>
      </c>
      <c r="D2257" s="20" t="s">
        <v>479</v>
      </c>
      <c r="E2257" s="20" t="str">
        <f>VLOOKUP(D2257,'Коды программ'!$A$2:$B$578,2,FALSE)</f>
        <v>Техническая эксплуатация электрифицированных и пилотажно-навигационных комплексов</v>
      </c>
      <c r="F2257" s="20" t="s">
        <v>3</v>
      </c>
      <c r="G2257" s="20" t="s">
        <v>42</v>
      </c>
      <c r="H2257" s="20">
        <v>0</v>
      </c>
      <c r="I2257" s="20">
        <v>0</v>
      </c>
      <c r="J2257" s="20">
        <v>0</v>
      </c>
      <c r="K2257" s="20">
        <v>0</v>
      </c>
      <c r="L2257" s="20">
        <v>0</v>
      </c>
      <c r="M2257" s="20">
        <v>0</v>
      </c>
      <c r="N2257" s="20">
        <v>0</v>
      </c>
      <c r="O2257" s="20">
        <v>0</v>
      </c>
      <c r="P2257" s="20">
        <v>0</v>
      </c>
      <c r="Q2257" s="20">
        <v>0</v>
      </c>
      <c r="R2257" s="20">
        <v>0</v>
      </c>
      <c r="S2257" s="20">
        <v>0</v>
      </c>
      <c r="T2257" s="20">
        <v>0</v>
      </c>
      <c r="U2257" s="20">
        <v>0</v>
      </c>
      <c r="V2257" s="20">
        <v>0</v>
      </c>
      <c r="W2257" s="20">
        <v>0</v>
      </c>
      <c r="X2257" s="20">
        <v>0</v>
      </c>
      <c r="Y2257" s="20">
        <v>0</v>
      </c>
      <c r="Z2257" s="20">
        <v>0</v>
      </c>
      <c r="AA2257" s="20">
        <v>0</v>
      </c>
      <c r="AB2257" s="20">
        <v>0</v>
      </c>
      <c r="AC2257" s="20">
        <v>0</v>
      </c>
      <c r="AD2257" s="20">
        <v>0</v>
      </c>
      <c r="AE2257" s="20">
        <v>0</v>
      </c>
      <c r="AF2257" s="20">
        <v>0</v>
      </c>
      <c r="AG2257" s="20">
        <v>0</v>
      </c>
      <c r="AH2257" s="20">
        <v>0</v>
      </c>
      <c r="AI2257" s="20" t="str">
        <f t="shared" si="210"/>
        <v>проверка пройдена</v>
      </c>
      <c r="AJ2257" s="21" t="b">
        <f t="shared" si="211"/>
        <v>0</v>
      </c>
    </row>
    <row r="2258" spans="1:36" hidden="1" x14ac:dyDescent="0.25">
      <c r="A2258" s="20" t="s">
        <v>582</v>
      </c>
      <c r="B2258" s="20" t="s">
        <v>34</v>
      </c>
      <c r="C2258" s="20" t="s">
        <v>35</v>
      </c>
      <c r="D2258" s="20" t="s">
        <v>479</v>
      </c>
      <c r="E2258" s="20" t="str">
        <f>VLOOKUP(D2258,'Коды программ'!$A$2:$B$578,2,FALSE)</f>
        <v>Техническая эксплуатация электрифицированных и пилотажно-навигационных комплексов</v>
      </c>
      <c r="F2258" s="20" t="s">
        <v>4</v>
      </c>
      <c r="G2258" s="20" t="s">
        <v>43</v>
      </c>
      <c r="H2258" s="20">
        <v>0</v>
      </c>
      <c r="I2258" s="20">
        <v>0</v>
      </c>
      <c r="J2258" s="20">
        <v>0</v>
      </c>
      <c r="K2258" s="20">
        <v>0</v>
      </c>
      <c r="L2258" s="20">
        <v>0</v>
      </c>
      <c r="M2258" s="20">
        <v>0</v>
      </c>
      <c r="N2258" s="20">
        <v>0</v>
      </c>
      <c r="O2258" s="20">
        <v>0</v>
      </c>
      <c r="P2258" s="20">
        <v>0</v>
      </c>
      <c r="Q2258" s="20">
        <v>0</v>
      </c>
      <c r="R2258" s="20">
        <v>0</v>
      </c>
      <c r="S2258" s="20">
        <v>0</v>
      </c>
      <c r="T2258" s="20">
        <v>0</v>
      </c>
      <c r="U2258" s="20">
        <v>0</v>
      </c>
      <c r="V2258" s="20">
        <v>0</v>
      </c>
      <c r="W2258" s="20">
        <v>0</v>
      </c>
      <c r="X2258" s="20">
        <v>0</v>
      </c>
      <c r="Y2258" s="20">
        <v>0</v>
      </c>
      <c r="Z2258" s="20">
        <v>0</v>
      </c>
      <c r="AA2258" s="20">
        <v>0</v>
      </c>
      <c r="AB2258" s="20">
        <v>0</v>
      </c>
      <c r="AC2258" s="20">
        <v>0</v>
      </c>
      <c r="AD2258" s="20">
        <v>0</v>
      </c>
      <c r="AE2258" s="20">
        <v>0</v>
      </c>
      <c r="AF2258" s="20">
        <v>0</v>
      </c>
      <c r="AG2258" s="20">
        <v>0</v>
      </c>
      <c r="AH2258" s="20">
        <v>0</v>
      </c>
      <c r="AI2258" s="20" t="str">
        <f t="shared" si="210"/>
        <v>проверка пройдена</v>
      </c>
      <c r="AJ2258" s="21" t="b">
        <f t="shared" si="211"/>
        <v>0</v>
      </c>
    </row>
    <row r="2259" spans="1:36" x14ac:dyDescent="0.25">
      <c r="A2259" s="20" t="s">
        <v>582</v>
      </c>
      <c r="B2259" s="20" t="s">
        <v>34</v>
      </c>
      <c r="C2259" s="20" t="s">
        <v>35</v>
      </c>
      <c r="D2259" s="20" t="s">
        <v>481</v>
      </c>
      <c r="E2259" s="20" t="str">
        <f>VLOOKUP(D2259,'Коды программ'!$A$2:$B$578,2,FALSE)</f>
        <v>Сервис на транспорте (по видам транспорта)</v>
      </c>
      <c r="F2259" s="20" t="s">
        <v>0</v>
      </c>
      <c r="G2259" s="20" t="s">
        <v>38</v>
      </c>
      <c r="H2259" s="20">
        <v>99</v>
      </c>
      <c r="I2259" s="20">
        <v>64</v>
      </c>
      <c r="J2259" s="20">
        <v>53</v>
      </c>
      <c r="K2259" s="20">
        <v>0</v>
      </c>
      <c r="L2259" s="20">
        <v>0</v>
      </c>
      <c r="M2259" s="20">
        <v>4</v>
      </c>
      <c r="N2259" s="20">
        <v>26</v>
      </c>
      <c r="O2259" s="20">
        <v>0</v>
      </c>
      <c r="P2259" s="20">
        <v>0</v>
      </c>
      <c r="Q2259" s="20">
        <v>5</v>
      </c>
      <c r="R2259" s="20">
        <v>0</v>
      </c>
      <c r="S2259" s="20">
        <v>0</v>
      </c>
      <c r="T2259" s="20">
        <v>0</v>
      </c>
      <c r="U2259" s="20">
        <v>0</v>
      </c>
      <c r="V2259" s="20">
        <v>0</v>
      </c>
      <c r="W2259" s="20">
        <v>0</v>
      </c>
      <c r="X2259" s="20">
        <v>0</v>
      </c>
      <c r="Y2259" s="20">
        <v>0</v>
      </c>
      <c r="Z2259" s="20">
        <v>0</v>
      </c>
      <c r="AA2259" s="20">
        <v>0</v>
      </c>
      <c r="AB2259" s="20">
        <v>0</v>
      </c>
      <c r="AC2259" s="20">
        <v>0</v>
      </c>
      <c r="AD2259" s="20">
        <v>0</v>
      </c>
      <c r="AE2259" s="20">
        <v>0</v>
      </c>
      <c r="AF2259" s="20">
        <v>0</v>
      </c>
      <c r="AG2259" s="20">
        <v>0</v>
      </c>
      <c r="AH2259" s="20" t="s">
        <v>213</v>
      </c>
      <c r="AI2259" s="20" t="str">
        <f t="shared" si="210"/>
        <v>проверка пройдена</v>
      </c>
      <c r="AJ2259" s="21" t="b">
        <f t="shared" si="211"/>
        <v>0</v>
      </c>
    </row>
    <row r="2260" spans="1:36" hidden="1" x14ac:dyDescent="0.25">
      <c r="A2260" s="20" t="s">
        <v>582</v>
      </c>
      <c r="B2260" s="20" t="s">
        <v>34</v>
      </c>
      <c r="C2260" s="20" t="s">
        <v>35</v>
      </c>
      <c r="D2260" s="20" t="s">
        <v>481</v>
      </c>
      <c r="E2260" s="20" t="str">
        <f>VLOOKUP(D2260,'Коды программ'!$A$2:$B$578,2,FALSE)</f>
        <v>Сервис на транспорте (по видам транспорта)</v>
      </c>
      <c r="F2260" s="20" t="s">
        <v>1</v>
      </c>
      <c r="G2260" s="20" t="s">
        <v>40</v>
      </c>
      <c r="H2260" s="20">
        <v>0</v>
      </c>
      <c r="I2260" s="20">
        <v>0</v>
      </c>
      <c r="J2260" s="20">
        <v>0</v>
      </c>
      <c r="K2260" s="20">
        <v>0</v>
      </c>
      <c r="L2260" s="20">
        <v>0</v>
      </c>
      <c r="M2260" s="20">
        <v>0</v>
      </c>
      <c r="N2260" s="20">
        <v>0</v>
      </c>
      <c r="O2260" s="20">
        <v>0</v>
      </c>
      <c r="P2260" s="20">
        <v>0</v>
      </c>
      <c r="Q2260" s="20">
        <v>0</v>
      </c>
      <c r="R2260" s="20">
        <v>0</v>
      </c>
      <c r="S2260" s="20">
        <v>0</v>
      </c>
      <c r="T2260" s="20">
        <v>0</v>
      </c>
      <c r="U2260" s="20">
        <v>0</v>
      </c>
      <c r="V2260" s="20">
        <v>0</v>
      </c>
      <c r="W2260" s="20">
        <v>0</v>
      </c>
      <c r="X2260" s="20">
        <v>0</v>
      </c>
      <c r="Y2260" s="20">
        <v>0</v>
      </c>
      <c r="Z2260" s="20">
        <v>0</v>
      </c>
      <c r="AA2260" s="20">
        <v>0</v>
      </c>
      <c r="AB2260" s="20">
        <v>0</v>
      </c>
      <c r="AC2260" s="20">
        <v>0</v>
      </c>
      <c r="AD2260" s="20">
        <v>0</v>
      </c>
      <c r="AE2260" s="20">
        <v>0</v>
      </c>
      <c r="AF2260" s="20">
        <v>0</v>
      </c>
      <c r="AG2260" s="20">
        <v>0</v>
      </c>
      <c r="AH2260" s="20">
        <v>0</v>
      </c>
      <c r="AI2260" s="20" t="str">
        <f t="shared" si="210"/>
        <v>проверка пройдена</v>
      </c>
      <c r="AJ2260" s="21" t="b">
        <f t="shared" si="211"/>
        <v>0</v>
      </c>
    </row>
    <row r="2261" spans="1:36" hidden="1" x14ac:dyDescent="0.25">
      <c r="A2261" s="20" t="s">
        <v>582</v>
      </c>
      <c r="B2261" s="20" t="s">
        <v>34</v>
      </c>
      <c r="C2261" s="20" t="s">
        <v>35</v>
      </c>
      <c r="D2261" s="20" t="s">
        <v>481</v>
      </c>
      <c r="E2261" s="20" t="str">
        <f>VLOOKUP(D2261,'Коды программ'!$A$2:$B$578,2,FALSE)</f>
        <v>Сервис на транспорте (по видам транспорта)</v>
      </c>
      <c r="F2261" s="20" t="s">
        <v>2</v>
      </c>
      <c r="G2261" s="20" t="s">
        <v>41</v>
      </c>
      <c r="H2261" s="20">
        <v>0</v>
      </c>
      <c r="I2261" s="20">
        <v>0</v>
      </c>
      <c r="J2261" s="20">
        <v>0</v>
      </c>
      <c r="K2261" s="20">
        <v>0</v>
      </c>
      <c r="L2261" s="20">
        <v>0</v>
      </c>
      <c r="M2261" s="20">
        <v>0</v>
      </c>
      <c r="N2261" s="20">
        <v>0</v>
      </c>
      <c r="O2261" s="20">
        <v>0</v>
      </c>
      <c r="P2261" s="20">
        <v>0</v>
      </c>
      <c r="Q2261" s="20">
        <v>0</v>
      </c>
      <c r="R2261" s="20">
        <v>0</v>
      </c>
      <c r="S2261" s="20">
        <v>0</v>
      </c>
      <c r="T2261" s="20">
        <v>0</v>
      </c>
      <c r="U2261" s="20">
        <v>0</v>
      </c>
      <c r="V2261" s="20">
        <v>0</v>
      </c>
      <c r="W2261" s="20">
        <v>0</v>
      </c>
      <c r="X2261" s="20">
        <v>0</v>
      </c>
      <c r="Y2261" s="20">
        <v>0</v>
      </c>
      <c r="Z2261" s="20">
        <v>0</v>
      </c>
      <c r="AA2261" s="20">
        <v>0</v>
      </c>
      <c r="AB2261" s="20">
        <v>0</v>
      </c>
      <c r="AC2261" s="20">
        <v>0</v>
      </c>
      <c r="AD2261" s="20">
        <v>0</v>
      </c>
      <c r="AE2261" s="20">
        <v>0</v>
      </c>
      <c r="AF2261" s="20">
        <v>0</v>
      </c>
      <c r="AG2261" s="20">
        <v>0</v>
      </c>
      <c r="AH2261" s="20">
        <v>0</v>
      </c>
      <c r="AI2261" s="20" t="str">
        <f t="shared" si="210"/>
        <v>проверка пройдена</v>
      </c>
      <c r="AJ2261" s="21" t="b">
        <f t="shared" si="211"/>
        <v>0</v>
      </c>
    </row>
    <row r="2262" spans="1:36" hidden="1" x14ac:dyDescent="0.25">
      <c r="A2262" s="20" t="s">
        <v>582</v>
      </c>
      <c r="B2262" s="20" t="s">
        <v>34</v>
      </c>
      <c r="C2262" s="20" t="s">
        <v>35</v>
      </c>
      <c r="D2262" s="20" t="s">
        <v>481</v>
      </c>
      <c r="E2262" s="20" t="str">
        <f>VLOOKUP(D2262,'Коды программ'!$A$2:$B$578,2,FALSE)</f>
        <v>Сервис на транспорте (по видам транспорта)</v>
      </c>
      <c r="F2262" s="20" t="s">
        <v>3</v>
      </c>
      <c r="G2262" s="20" t="s">
        <v>42</v>
      </c>
      <c r="H2262" s="20">
        <v>0</v>
      </c>
      <c r="I2262" s="20">
        <v>0</v>
      </c>
      <c r="J2262" s="20">
        <v>0</v>
      </c>
      <c r="K2262" s="20">
        <v>0</v>
      </c>
      <c r="L2262" s="20">
        <v>0</v>
      </c>
      <c r="M2262" s="20">
        <v>0</v>
      </c>
      <c r="N2262" s="20">
        <v>0</v>
      </c>
      <c r="O2262" s="20">
        <v>0</v>
      </c>
      <c r="P2262" s="20">
        <v>0</v>
      </c>
      <c r="Q2262" s="20">
        <v>0</v>
      </c>
      <c r="R2262" s="20">
        <v>0</v>
      </c>
      <c r="S2262" s="20">
        <v>0</v>
      </c>
      <c r="T2262" s="20">
        <v>0</v>
      </c>
      <c r="U2262" s="20">
        <v>0</v>
      </c>
      <c r="V2262" s="20">
        <v>0</v>
      </c>
      <c r="W2262" s="20">
        <v>0</v>
      </c>
      <c r="X2262" s="20">
        <v>0</v>
      </c>
      <c r="Y2262" s="20">
        <v>0</v>
      </c>
      <c r="Z2262" s="20">
        <v>0</v>
      </c>
      <c r="AA2262" s="20">
        <v>0</v>
      </c>
      <c r="AB2262" s="20">
        <v>0</v>
      </c>
      <c r="AC2262" s="20">
        <v>0</v>
      </c>
      <c r="AD2262" s="20">
        <v>0</v>
      </c>
      <c r="AE2262" s="20">
        <v>0</v>
      </c>
      <c r="AF2262" s="20">
        <v>0</v>
      </c>
      <c r="AG2262" s="20">
        <v>0</v>
      </c>
      <c r="AH2262" s="20">
        <v>0</v>
      </c>
      <c r="AI2262" s="20" t="str">
        <f t="shared" si="210"/>
        <v>проверка пройдена</v>
      </c>
      <c r="AJ2262" s="21" t="b">
        <f t="shared" si="211"/>
        <v>0</v>
      </c>
    </row>
    <row r="2263" spans="1:36" hidden="1" x14ac:dyDescent="0.25">
      <c r="A2263" s="20" t="s">
        <v>582</v>
      </c>
      <c r="B2263" s="20" t="s">
        <v>34</v>
      </c>
      <c r="C2263" s="20" t="s">
        <v>35</v>
      </c>
      <c r="D2263" s="20" t="s">
        <v>481</v>
      </c>
      <c r="E2263" s="20" t="str">
        <f>VLOOKUP(D2263,'Коды программ'!$A$2:$B$578,2,FALSE)</f>
        <v>Сервис на транспорте (по видам транспорта)</v>
      </c>
      <c r="F2263" s="20" t="s">
        <v>4</v>
      </c>
      <c r="G2263" s="20" t="s">
        <v>43</v>
      </c>
      <c r="H2263" s="20">
        <v>0</v>
      </c>
      <c r="I2263" s="20">
        <v>0</v>
      </c>
      <c r="J2263" s="20">
        <v>0</v>
      </c>
      <c r="K2263" s="20">
        <v>0</v>
      </c>
      <c r="L2263" s="20">
        <v>0</v>
      </c>
      <c r="M2263" s="20">
        <v>0</v>
      </c>
      <c r="N2263" s="20">
        <v>0</v>
      </c>
      <c r="O2263" s="20">
        <v>0</v>
      </c>
      <c r="P2263" s="20">
        <v>0</v>
      </c>
      <c r="Q2263" s="20">
        <v>0</v>
      </c>
      <c r="R2263" s="20">
        <v>0</v>
      </c>
      <c r="S2263" s="20">
        <v>0</v>
      </c>
      <c r="T2263" s="20">
        <v>0</v>
      </c>
      <c r="U2263" s="20">
        <v>0</v>
      </c>
      <c r="V2263" s="20">
        <v>0</v>
      </c>
      <c r="W2263" s="20">
        <v>0</v>
      </c>
      <c r="X2263" s="20">
        <v>0</v>
      </c>
      <c r="Y2263" s="20">
        <v>0</v>
      </c>
      <c r="Z2263" s="20">
        <v>0</v>
      </c>
      <c r="AA2263" s="20">
        <v>0</v>
      </c>
      <c r="AB2263" s="20">
        <v>0</v>
      </c>
      <c r="AC2263" s="20">
        <v>0</v>
      </c>
      <c r="AD2263" s="20">
        <v>0</v>
      </c>
      <c r="AE2263" s="20">
        <v>0</v>
      </c>
      <c r="AF2263" s="20">
        <v>0</v>
      </c>
      <c r="AG2263" s="20">
        <v>0</v>
      </c>
      <c r="AH2263" s="20">
        <v>0</v>
      </c>
      <c r="AI2263" s="20" t="str">
        <f t="shared" si="210"/>
        <v>проверка пройдена</v>
      </c>
      <c r="AJ2263" s="21" t="b">
        <f t="shared" si="211"/>
        <v>0</v>
      </c>
    </row>
    <row r="2264" spans="1:36" x14ac:dyDescent="0.25">
      <c r="A2264" s="20" t="s">
        <v>583</v>
      </c>
      <c r="B2264" s="20" t="s">
        <v>34</v>
      </c>
      <c r="C2264" s="20" t="s">
        <v>35</v>
      </c>
      <c r="D2264" s="20" t="s">
        <v>390</v>
      </c>
      <c r="E2264" s="20" t="str">
        <f>VLOOKUP(D2264,'Коды программ'!$A$2:$B$578,2,FALSE)</f>
        <v>Лечебное дело</v>
      </c>
      <c r="F2264" s="20" t="s">
        <v>0</v>
      </c>
      <c r="G2264" s="20" t="s">
        <v>38</v>
      </c>
      <c r="H2264" s="20">
        <v>24</v>
      </c>
      <c r="I2264" s="20">
        <v>21</v>
      </c>
      <c r="J2264" s="20">
        <v>21</v>
      </c>
      <c r="K2264" s="20">
        <v>21</v>
      </c>
      <c r="L2264" s="20"/>
      <c r="M2264" s="20"/>
      <c r="N2264" s="20">
        <v>2</v>
      </c>
      <c r="O2264" s="20"/>
      <c r="P2264" s="20"/>
      <c r="Q2264" s="20">
        <v>1</v>
      </c>
      <c r="R2264" s="20"/>
      <c r="S2264" s="20"/>
      <c r="T2264" s="20"/>
      <c r="U2264" s="20"/>
      <c r="V2264" s="20"/>
      <c r="W2264" s="20"/>
      <c r="X2264" s="20"/>
      <c r="Y2264" s="20"/>
      <c r="Z2264" s="20"/>
      <c r="AA2264" s="20"/>
      <c r="AB2264" s="20"/>
      <c r="AC2264" s="20"/>
      <c r="AD2264" s="20"/>
      <c r="AE2264" s="20"/>
      <c r="AF2264" s="20"/>
      <c r="AG2264" s="20"/>
      <c r="AH2264" s="20"/>
      <c r="AI2264" s="20" t="str">
        <f t="shared" si="210"/>
        <v>проверка пройдена</v>
      </c>
      <c r="AJ2264" s="21" t="b">
        <f t="shared" si="211"/>
        <v>0</v>
      </c>
    </row>
    <row r="2265" spans="1:36" hidden="1" x14ac:dyDescent="0.25">
      <c r="A2265" s="20" t="s">
        <v>583</v>
      </c>
      <c r="B2265" s="20" t="s">
        <v>34</v>
      </c>
      <c r="C2265" s="20" t="s">
        <v>35</v>
      </c>
      <c r="D2265" s="20" t="s">
        <v>390</v>
      </c>
      <c r="E2265" s="20" t="str">
        <f>VLOOKUP(D2265,'Коды программ'!$A$2:$B$578,2,FALSE)</f>
        <v>Лечебное дело</v>
      </c>
      <c r="F2265" s="20" t="s">
        <v>1</v>
      </c>
      <c r="G2265" s="20" t="s">
        <v>40</v>
      </c>
      <c r="H2265" s="20">
        <v>0</v>
      </c>
      <c r="I2265" s="20"/>
      <c r="J2265" s="20"/>
      <c r="K2265" s="20"/>
      <c r="L2265" s="20"/>
      <c r="M2265" s="20"/>
      <c r="N2265" s="20"/>
      <c r="O2265" s="20"/>
      <c r="P2265" s="20"/>
      <c r="Q2265" s="20"/>
      <c r="R2265" s="20"/>
      <c r="S2265" s="20"/>
      <c r="T2265" s="20"/>
      <c r="U2265" s="20"/>
      <c r="V2265" s="20"/>
      <c r="W2265" s="20"/>
      <c r="X2265" s="20"/>
      <c r="Y2265" s="20"/>
      <c r="Z2265" s="20"/>
      <c r="AA2265" s="20"/>
      <c r="AB2265" s="20"/>
      <c r="AC2265" s="20"/>
      <c r="AD2265" s="20"/>
      <c r="AE2265" s="20"/>
      <c r="AF2265" s="20"/>
      <c r="AG2265" s="20"/>
      <c r="AH2265" s="20"/>
      <c r="AI2265" s="20" t="str">
        <f t="shared" si="210"/>
        <v>проверка пройдена</v>
      </c>
      <c r="AJ2265" s="21" t="b">
        <f t="shared" si="211"/>
        <v>0</v>
      </c>
    </row>
    <row r="2266" spans="1:36" hidden="1" x14ac:dyDescent="0.25">
      <c r="A2266" s="20" t="s">
        <v>583</v>
      </c>
      <c r="B2266" s="20" t="s">
        <v>34</v>
      </c>
      <c r="C2266" s="20" t="s">
        <v>35</v>
      </c>
      <c r="D2266" s="20" t="s">
        <v>390</v>
      </c>
      <c r="E2266" s="20" t="str">
        <f>VLOOKUP(D2266,'Коды программ'!$A$2:$B$578,2,FALSE)</f>
        <v>Лечебное дело</v>
      </c>
      <c r="F2266" s="20" t="s">
        <v>2</v>
      </c>
      <c r="G2266" s="20" t="s">
        <v>41</v>
      </c>
      <c r="H2266" s="20">
        <v>0</v>
      </c>
      <c r="I2266" s="20"/>
      <c r="J2266" s="20"/>
      <c r="K2266" s="20"/>
      <c r="L2266" s="20"/>
      <c r="M2266" s="20"/>
      <c r="N2266" s="20"/>
      <c r="O2266" s="20"/>
      <c r="P2266" s="20"/>
      <c r="Q2266" s="20"/>
      <c r="R2266" s="20"/>
      <c r="S2266" s="20"/>
      <c r="T2266" s="20"/>
      <c r="U2266" s="20"/>
      <c r="V2266" s="20"/>
      <c r="W2266" s="20"/>
      <c r="X2266" s="20"/>
      <c r="Y2266" s="20"/>
      <c r="Z2266" s="20"/>
      <c r="AA2266" s="20"/>
      <c r="AB2266" s="20"/>
      <c r="AC2266" s="20"/>
      <c r="AD2266" s="20"/>
      <c r="AE2266" s="20"/>
      <c r="AF2266" s="20"/>
      <c r="AG2266" s="20"/>
      <c r="AH2266" s="20"/>
      <c r="AI2266" s="20" t="str">
        <f t="shared" si="210"/>
        <v>проверка пройдена</v>
      </c>
      <c r="AJ2266" s="21" t="b">
        <f t="shared" si="211"/>
        <v>0</v>
      </c>
    </row>
    <row r="2267" spans="1:36" hidden="1" x14ac:dyDescent="0.25">
      <c r="A2267" s="20" t="s">
        <v>583</v>
      </c>
      <c r="B2267" s="20" t="s">
        <v>34</v>
      </c>
      <c r="C2267" s="20" t="s">
        <v>35</v>
      </c>
      <c r="D2267" s="20" t="s">
        <v>390</v>
      </c>
      <c r="E2267" s="20" t="str">
        <f>VLOOKUP(D2267,'Коды программ'!$A$2:$B$578,2,FALSE)</f>
        <v>Лечебное дело</v>
      </c>
      <c r="F2267" s="20" t="s">
        <v>3</v>
      </c>
      <c r="G2267" s="20" t="s">
        <v>42</v>
      </c>
      <c r="H2267" s="20">
        <v>0</v>
      </c>
      <c r="I2267" s="20"/>
      <c r="J2267" s="20"/>
      <c r="K2267" s="20"/>
      <c r="L2267" s="20"/>
      <c r="M2267" s="20"/>
      <c r="N2267" s="20"/>
      <c r="O2267" s="20"/>
      <c r="P2267" s="20"/>
      <c r="Q2267" s="20"/>
      <c r="R2267" s="20"/>
      <c r="S2267" s="20"/>
      <c r="T2267" s="20"/>
      <c r="U2267" s="20"/>
      <c r="V2267" s="20"/>
      <c r="W2267" s="20"/>
      <c r="X2267" s="20"/>
      <c r="Y2267" s="20"/>
      <c r="Z2267" s="20"/>
      <c r="AA2267" s="20"/>
      <c r="AB2267" s="20"/>
      <c r="AC2267" s="20"/>
      <c r="AD2267" s="20"/>
      <c r="AE2267" s="20"/>
      <c r="AF2267" s="20"/>
      <c r="AG2267" s="20"/>
      <c r="AH2267" s="20"/>
      <c r="AI2267" s="20" t="str">
        <f t="shared" si="210"/>
        <v>проверка пройдена</v>
      </c>
      <c r="AJ2267" s="21" t="b">
        <f t="shared" si="211"/>
        <v>0</v>
      </c>
    </row>
    <row r="2268" spans="1:36" hidden="1" x14ac:dyDescent="0.25">
      <c r="A2268" s="20" t="s">
        <v>583</v>
      </c>
      <c r="B2268" s="20" t="s">
        <v>34</v>
      </c>
      <c r="C2268" s="20" t="s">
        <v>35</v>
      </c>
      <c r="D2268" s="20" t="s">
        <v>390</v>
      </c>
      <c r="E2268" s="20" t="str">
        <f>VLOOKUP(D2268,'Коды программ'!$A$2:$B$578,2,FALSE)</f>
        <v>Лечебное дело</v>
      </c>
      <c r="F2268" s="20" t="s">
        <v>4</v>
      </c>
      <c r="G2268" s="20" t="s">
        <v>43</v>
      </c>
      <c r="H2268" s="20">
        <v>0</v>
      </c>
      <c r="I2268" s="20"/>
      <c r="J2268" s="20"/>
      <c r="K2268" s="20"/>
      <c r="L2268" s="20"/>
      <c r="M2268" s="20"/>
      <c r="N2268" s="20"/>
      <c r="O2268" s="20"/>
      <c r="P2268" s="20"/>
      <c r="Q2268" s="20"/>
      <c r="R2268" s="20"/>
      <c r="S2268" s="20"/>
      <c r="T2268" s="20"/>
      <c r="U2268" s="20"/>
      <c r="V2268" s="20"/>
      <c r="W2268" s="20"/>
      <c r="X2268" s="20"/>
      <c r="Y2268" s="20"/>
      <c r="Z2268" s="20"/>
      <c r="AA2268" s="20"/>
      <c r="AB2268" s="20"/>
      <c r="AC2268" s="20"/>
      <c r="AD2268" s="20"/>
      <c r="AE2268" s="20"/>
      <c r="AF2268" s="20"/>
      <c r="AG2268" s="20"/>
      <c r="AH2268" s="20"/>
      <c r="AI2268" s="20" t="str">
        <f t="shared" si="210"/>
        <v>проверка пройдена</v>
      </c>
      <c r="AJ2268" s="21" t="b">
        <f t="shared" si="211"/>
        <v>0</v>
      </c>
    </row>
    <row r="2269" spans="1:36" x14ac:dyDescent="0.25">
      <c r="A2269" s="20" t="s">
        <v>583</v>
      </c>
      <c r="B2269" s="20" t="s">
        <v>34</v>
      </c>
      <c r="C2269" s="20" t="s">
        <v>35</v>
      </c>
      <c r="D2269" s="20" t="s">
        <v>398</v>
      </c>
      <c r="E2269" s="20" t="str">
        <f>VLOOKUP(D2269,'Коды программ'!$A$2:$B$578,2,FALSE)</f>
        <v>Стоматология ортопедическая</v>
      </c>
      <c r="F2269" s="20" t="s">
        <v>0</v>
      </c>
      <c r="G2269" s="20" t="s">
        <v>38</v>
      </c>
      <c r="H2269" s="20">
        <v>35</v>
      </c>
      <c r="I2269" s="20">
        <v>26</v>
      </c>
      <c r="J2269" s="20">
        <v>22</v>
      </c>
      <c r="K2269" s="20">
        <v>21</v>
      </c>
      <c r="L2269" s="20"/>
      <c r="M2269" s="20"/>
      <c r="N2269" s="20">
        <v>5</v>
      </c>
      <c r="O2269" s="20"/>
      <c r="P2269" s="20"/>
      <c r="Q2269" s="20">
        <v>2</v>
      </c>
      <c r="R2269" s="20"/>
      <c r="S2269" s="20"/>
      <c r="T2269" s="20"/>
      <c r="U2269" s="20"/>
      <c r="V2269" s="20"/>
      <c r="W2269" s="20"/>
      <c r="X2269" s="20"/>
      <c r="Y2269" s="20"/>
      <c r="Z2269" s="20"/>
      <c r="AA2269" s="20"/>
      <c r="AB2269" s="20">
        <v>2</v>
      </c>
      <c r="AC2269" s="20"/>
      <c r="AD2269" s="20"/>
      <c r="AE2269" s="20"/>
      <c r="AF2269" s="20"/>
      <c r="AG2269" s="20"/>
      <c r="AH2269" s="20"/>
      <c r="AI2269" s="20" t="str">
        <f t="shared" si="210"/>
        <v>проверка пройдена</v>
      </c>
      <c r="AJ2269" s="21" t="b">
        <f t="shared" si="211"/>
        <v>0</v>
      </c>
    </row>
    <row r="2270" spans="1:36" hidden="1" x14ac:dyDescent="0.25">
      <c r="A2270" s="20" t="s">
        <v>583</v>
      </c>
      <c r="B2270" s="20" t="s">
        <v>34</v>
      </c>
      <c r="C2270" s="20" t="s">
        <v>35</v>
      </c>
      <c r="D2270" s="20" t="s">
        <v>398</v>
      </c>
      <c r="E2270" s="20" t="str">
        <f>VLOOKUP(D2270,'Коды программ'!$A$2:$B$578,2,FALSE)</f>
        <v>Стоматология ортопедическая</v>
      </c>
      <c r="F2270" s="20" t="s">
        <v>1</v>
      </c>
      <c r="G2270" s="20" t="s">
        <v>40</v>
      </c>
      <c r="H2270" s="20">
        <v>0</v>
      </c>
      <c r="I2270" s="20"/>
      <c r="J2270" s="20"/>
      <c r="K2270" s="20"/>
      <c r="L2270" s="20"/>
      <c r="M2270" s="20"/>
      <c r="N2270" s="20"/>
      <c r="O2270" s="20"/>
      <c r="P2270" s="20"/>
      <c r="Q2270" s="20"/>
      <c r="R2270" s="20"/>
      <c r="S2270" s="20"/>
      <c r="T2270" s="20"/>
      <c r="U2270" s="20"/>
      <c r="V2270" s="20"/>
      <c r="W2270" s="20"/>
      <c r="X2270" s="20"/>
      <c r="Y2270" s="20"/>
      <c r="Z2270" s="20"/>
      <c r="AA2270" s="20"/>
      <c r="AB2270" s="20"/>
      <c r="AC2270" s="20"/>
      <c r="AD2270" s="20"/>
      <c r="AE2270" s="20"/>
      <c r="AF2270" s="20"/>
      <c r="AG2270" s="20"/>
      <c r="AH2270" s="20"/>
      <c r="AI2270" s="20" t="str">
        <f t="shared" si="210"/>
        <v>проверка пройдена</v>
      </c>
      <c r="AJ2270" s="21" t="b">
        <f t="shared" si="211"/>
        <v>0</v>
      </c>
    </row>
    <row r="2271" spans="1:36" hidden="1" x14ac:dyDescent="0.25">
      <c r="A2271" s="20" t="s">
        <v>583</v>
      </c>
      <c r="B2271" s="20" t="s">
        <v>34</v>
      </c>
      <c r="C2271" s="20" t="s">
        <v>35</v>
      </c>
      <c r="D2271" s="20" t="s">
        <v>398</v>
      </c>
      <c r="E2271" s="20" t="str">
        <f>VLOOKUP(D2271,'Коды программ'!$A$2:$B$578,2,FALSE)</f>
        <v>Стоматология ортопедическая</v>
      </c>
      <c r="F2271" s="20" t="s">
        <v>2</v>
      </c>
      <c r="G2271" s="20" t="s">
        <v>41</v>
      </c>
      <c r="H2271" s="20">
        <v>0</v>
      </c>
      <c r="I2271" s="20"/>
      <c r="J2271" s="20"/>
      <c r="K2271" s="20"/>
      <c r="L2271" s="20"/>
      <c r="M2271" s="20"/>
      <c r="N2271" s="20"/>
      <c r="O2271" s="20"/>
      <c r="P2271" s="20"/>
      <c r="Q2271" s="20"/>
      <c r="R2271" s="20"/>
      <c r="S2271" s="20"/>
      <c r="T2271" s="20"/>
      <c r="U2271" s="20"/>
      <c r="V2271" s="20"/>
      <c r="W2271" s="20"/>
      <c r="X2271" s="20"/>
      <c r="Y2271" s="20"/>
      <c r="Z2271" s="20"/>
      <c r="AA2271" s="20"/>
      <c r="AB2271" s="20"/>
      <c r="AC2271" s="20"/>
      <c r="AD2271" s="20"/>
      <c r="AE2271" s="20"/>
      <c r="AF2271" s="20"/>
      <c r="AG2271" s="20"/>
      <c r="AH2271" s="20"/>
      <c r="AI2271" s="20" t="str">
        <f t="shared" si="210"/>
        <v>проверка пройдена</v>
      </c>
      <c r="AJ2271" s="21" t="b">
        <f t="shared" si="211"/>
        <v>0</v>
      </c>
    </row>
    <row r="2272" spans="1:36" hidden="1" x14ac:dyDescent="0.25">
      <c r="A2272" s="20" t="s">
        <v>583</v>
      </c>
      <c r="B2272" s="20" t="s">
        <v>34</v>
      </c>
      <c r="C2272" s="20" t="s">
        <v>35</v>
      </c>
      <c r="D2272" s="20" t="s">
        <v>398</v>
      </c>
      <c r="E2272" s="20" t="str">
        <f>VLOOKUP(D2272,'Коды программ'!$A$2:$B$578,2,FALSE)</f>
        <v>Стоматология ортопедическая</v>
      </c>
      <c r="F2272" s="20" t="s">
        <v>3</v>
      </c>
      <c r="G2272" s="20" t="s">
        <v>42</v>
      </c>
      <c r="H2272" s="20">
        <v>0</v>
      </c>
      <c r="I2272" s="20"/>
      <c r="J2272" s="20"/>
      <c r="K2272" s="20"/>
      <c r="L2272" s="20"/>
      <c r="M2272" s="20"/>
      <c r="N2272" s="20"/>
      <c r="O2272" s="20"/>
      <c r="P2272" s="20"/>
      <c r="Q2272" s="20"/>
      <c r="R2272" s="20"/>
      <c r="S2272" s="20"/>
      <c r="T2272" s="20"/>
      <c r="U2272" s="20"/>
      <c r="V2272" s="20"/>
      <c r="W2272" s="20"/>
      <c r="X2272" s="20"/>
      <c r="Y2272" s="20"/>
      <c r="Z2272" s="20"/>
      <c r="AA2272" s="20"/>
      <c r="AB2272" s="20"/>
      <c r="AC2272" s="20"/>
      <c r="AD2272" s="20"/>
      <c r="AE2272" s="20"/>
      <c r="AF2272" s="20"/>
      <c r="AG2272" s="20"/>
      <c r="AH2272" s="20"/>
      <c r="AI2272" s="20" t="str">
        <f t="shared" si="210"/>
        <v>проверка пройдена</v>
      </c>
      <c r="AJ2272" s="21" t="b">
        <f t="shared" si="211"/>
        <v>0</v>
      </c>
    </row>
    <row r="2273" spans="1:36" hidden="1" x14ac:dyDescent="0.25">
      <c r="A2273" s="20" t="s">
        <v>583</v>
      </c>
      <c r="B2273" s="20" t="s">
        <v>34</v>
      </c>
      <c r="C2273" s="20" t="s">
        <v>35</v>
      </c>
      <c r="D2273" s="20" t="s">
        <v>398</v>
      </c>
      <c r="E2273" s="20" t="str">
        <f>VLOOKUP(D2273,'Коды программ'!$A$2:$B$578,2,FALSE)</f>
        <v>Стоматология ортопедическая</v>
      </c>
      <c r="F2273" s="20" t="s">
        <v>4</v>
      </c>
      <c r="G2273" s="20" t="s">
        <v>43</v>
      </c>
      <c r="H2273" s="20">
        <v>0</v>
      </c>
      <c r="I2273" s="20"/>
      <c r="J2273" s="20"/>
      <c r="K2273" s="20"/>
      <c r="L2273" s="20"/>
      <c r="M2273" s="20"/>
      <c r="N2273" s="20"/>
      <c r="O2273" s="20"/>
      <c r="P2273" s="20"/>
      <c r="Q2273" s="20"/>
      <c r="R2273" s="20"/>
      <c r="S2273" s="20"/>
      <c r="T2273" s="20"/>
      <c r="U2273" s="20"/>
      <c r="V2273" s="20"/>
      <c r="W2273" s="20"/>
      <c r="X2273" s="20"/>
      <c r="Y2273" s="20"/>
      <c r="Z2273" s="20"/>
      <c r="AA2273" s="20"/>
      <c r="AB2273" s="20"/>
      <c r="AC2273" s="20"/>
      <c r="AD2273" s="20"/>
      <c r="AE2273" s="20"/>
      <c r="AF2273" s="20"/>
      <c r="AG2273" s="20"/>
      <c r="AH2273" s="20"/>
      <c r="AI2273" s="20" t="str">
        <f t="shared" si="210"/>
        <v>проверка пройдена</v>
      </c>
      <c r="AJ2273" s="21" t="b">
        <f t="shared" si="211"/>
        <v>0</v>
      </c>
    </row>
    <row r="2274" spans="1:36" x14ac:dyDescent="0.25">
      <c r="A2274" s="20" t="s">
        <v>583</v>
      </c>
      <c r="B2274" s="20" t="s">
        <v>34</v>
      </c>
      <c r="C2274" s="20" t="s">
        <v>35</v>
      </c>
      <c r="D2274" s="20" t="s">
        <v>483</v>
      </c>
      <c r="E2274" s="20" t="str">
        <f>VLOOKUP(D2274,'Коды программ'!$A$2:$B$578,2,FALSE)</f>
        <v>Стоматология профилактическая</v>
      </c>
      <c r="F2274" s="20" t="s">
        <v>0</v>
      </c>
      <c r="G2274" s="20" t="s">
        <v>38</v>
      </c>
      <c r="H2274" s="20">
        <v>14</v>
      </c>
      <c r="I2274" s="20">
        <v>11</v>
      </c>
      <c r="J2274" s="20">
        <v>9</v>
      </c>
      <c r="K2274" s="20">
        <v>11</v>
      </c>
      <c r="L2274" s="20"/>
      <c r="M2274" s="20"/>
      <c r="N2274" s="20">
        <v>1</v>
      </c>
      <c r="O2274" s="20"/>
      <c r="P2274" s="20"/>
      <c r="Q2274" s="20">
        <v>2</v>
      </c>
      <c r="R2274" s="20"/>
      <c r="S2274" s="20"/>
      <c r="T2274" s="20"/>
      <c r="U2274" s="20"/>
      <c r="V2274" s="20"/>
      <c r="W2274" s="20"/>
      <c r="X2274" s="20"/>
      <c r="Y2274" s="20"/>
      <c r="Z2274" s="20"/>
      <c r="AA2274" s="20"/>
      <c r="AB2274" s="20"/>
      <c r="AC2274" s="20"/>
      <c r="AD2274" s="20"/>
      <c r="AE2274" s="20"/>
      <c r="AF2274" s="20"/>
      <c r="AG2274" s="20"/>
      <c r="AH2274" s="20"/>
      <c r="AI2274" s="20" t="str">
        <f t="shared" ref="AI2274:AI2293" si="212">IF(H2274=I2274+L2274+M2274+N2274+O2274+P2274+Q2274+R2274+S2274+T2274+U2274+V2274+W2274+X2274+Y2274+Z2274+AA2274+AB2274+AC2274+AD2274+AE2274+AF2274+AG2274,"проверка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274" s="21" t="b">
        <f t="shared" ref="AJ2274:AJ2293" si="213">IF(OR(J2274&gt;I2274,K2274&gt;I2274),TRUE,FALSE)</f>
        <v>0</v>
      </c>
    </row>
    <row r="2275" spans="1:36" hidden="1" x14ac:dyDescent="0.25">
      <c r="A2275" s="20" t="s">
        <v>583</v>
      </c>
      <c r="B2275" s="20" t="s">
        <v>34</v>
      </c>
      <c r="C2275" s="20" t="s">
        <v>35</v>
      </c>
      <c r="D2275" s="20" t="s">
        <v>483</v>
      </c>
      <c r="E2275" s="20" t="str">
        <f>VLOOKUP(D2275,'Коды программ'!$A$2:$B$578,2,FALSE)</f>
        <v>Стоматология профилактическая</v>
      </c>
      <c r="F2275" s="20" t="s">
        <v>1</v>
      </c>
      <c r="G2275" s="20" t="s">
        <v>40</v>
      </c>
      <c r="H2275" s="20">
        <v>0</v>
      </c>
      <c r="I2275" s="20"/>
      <c r="J2275" s="20"/>
      <c r="K2275" s="20"/>
      <c r="L2275" s="20"/>
      <c r="M2275" s="20"/>
      <c r="N2275" s="20"/>
      <c r="O2275" s="20"/>
      <c r="P2275" s="20"/>
      <c r="Q2275" s="20"/>
      <c r="R2275" s="20"/>
      <c r="S2275" s="20"/>
      <c r="T2275" s="20"/>
      <c r="U2275" s="20"/>
      <c r="V2275" s="20"/>
      <c r="W2275" s="20"/>
      <c r="X2275" s="20"/>
      <c r="Y2275" s="20"/>
      <c r="Z2275" s="20"/>
      <c r="AA2275" s="20"/>
      <c r="AB2275" s="20"/>
      <c r="AC2275" s="20"/>
      <c r="AD2275" s="20"/>
      <c r="AE2275" s="20"/>
      <c r="AF2275" s="20"/>
      <c r="AG2275" s="20"/>
      <c r="AH2275" s="20"/>
      <c r="AI2275" s="20" t="str">
        <f t="shared" si="212"/>
        <v>проверка пройдена</v>
      </c>
      <c r="AJ2275" s="21" t="b">
        <f t="shared" si="213"/>
        <v>0</v>
      </c>
    </row>
    <row r="2276" spans="1:36" hidden="1" x14ac:dyDescent="0.25">
      <c r="A2276" s="20" t="s">
        <v>583</v>
      </c>
      <c r="B2276" s="20" t="s">
        <v>34</v>
      </c>
      <c r="C2276" s="20" t="s">
        <v>35</v>
      </c>
      <c r="D2276" s="20" t="s">
        <v>483</v>
      </c>
      <c r="E2276" s="20" t="str">
        <f>VLOOKUP(D2276,'Коды программ'!$A$2:$B$578,2,FALSE)</f>
        <v>Стоматология профилактическая</v>
      </c>
      <c r="F2276" s="20" t="s">
        <v>2</v>
      </c>
      <c r="G2276" s="20" t="s">
        <v>41</v>
      </c>
      <c r="H2276" s="20">
        <v>0</v>
      </c>
      <c r="I2276" s="20"/>
      <c r="J2276" s="20"/>
      <c r="K2276" s="20"/>
      <c r="L2276" s="20"/>
      <c r="M2276" s="20"/>
      <c r="N2276" s="20"/>
      <c r="O2276" s="20"/>
      <c r="P2276" s="20"/>
      <c r="Q2276" s="20"/>
      <c r="R2276" s="20"/>
      <c r="S2276" s="20"/>
      <c r="T2276" s="20"/>
      <c r="U2276" s="20"/>
      <c r="V2276" s="20"/>
      <c r="W2276" s="20"/>
      <c r="X2276" s="20"/>
      <c r="Y2276" s="20"/>
      <c r="Z2276" s="20"/>
      <c r="AA2276" s="20"/>
      <c r="AB2276" s="20"/>
      <c r="AC2276" s="20"/>
      <c r="AD2276" s="20"/>
      <c r="AE2276" s="20"/>
      <c r="AF2276" s="20"/>
      <c r="AG2276" s="20"/>
      <c r="AH2276" s="20"/>
      <c r="AI2276" s="20" t="str">
        <f t="shared" si="212"/>
        <v>проверка пройдена</v>
      </c>
      <c r="AJ2276" s="21" t="b">
        <f t="shared" si="213"/>
        <v>0</v>
      </c>
    </row>
    <row r="2277" spans="1:36" hidden="1" x14ac:dyDescent="0.25">
      <c r="A2277" s="20" t="s">
        <v>583</v>
      </c>
      <c r="B2277" s="20" t="s">
        <v>34</v>
      </c>
      <c r="C2277" s="20" t="s">
        <v>35</v>
      </c>
      <c r="D2277" s="20" t="s">
        <v>483</v>
      </c>
      <c r="E2277" s="20" t="str">
        <f>VLOOKUP(D2277,'Коды программ'!$A$2:$B$578,2,FALSE)</f>
        <v>Стоматология профилактическая</v>
      </c>
      <c r="F2277" s="20" t="s">
        <v>3</v>
      </c>
      <c r="G2277" s="20" t="s">
        <v>42</v>
      </c>
      <c r="H2277" s="20">
        <v>0</v>
      </c>
      <c r="I2277" s="20"/>
      <c r="J2277" s="20"/>
      <c r="K2277" s="20"/>
      <c r="L2277" s="20"/>
      <c r="M2277" s="20"/>
      <c r="N2277" s="20"/>
      <c r="O2277" s="20"/>
      <c r="P2277" s="20"/>
      <c r="Q2277" s="20"/>
      <c r="R2277" s="20"/>
      <c r="S2277" s="20"/>
      <c r="T2277" s="20"/>
      <c r="U2277" s="20"/>
      <c r="V2277" s="20"/>
      <c r="W2277" s="20"/>
      <c r="X2277" s="20"/>
      <c r="Y2277" s="20"/>
      <c r="Z2277" s="20"/>
      <c r="AA2277" s="20"/>
      <c r="AB2277" s="20"/>
      <c r="AC2277" s="20"/>
      <c r="AD2277" s="20"/>
      <c r="AE2277" s="20"/>
      <c r="AF2277" s="20"/>
      <c r="AG2277" s="20"/>
      <c r="AH2277" s="20"/>
      <c r="AI2277" s="20" t="str">
        <f t="shared" si="212"/>
        <v>проверка пройдена</v>
      </c>
      <c r="AJ2277" s="21" t="b">
        <f t="shared" si="213"/>
        <v>0</v>
      </c>
    </row>
    <row r="2278" spans="1:36" hidden="1" x14ac:dyDescent="0.25">
      <c r="A2278" s="20" t="s">
        <v>583</v>
      </c>
      <c r="B2278" s="20" t="s">
        <v>34</v>
      </c>
      <c r="C2278" s="20" t="s">
        <v>35</v>
      </c>
      <c r="D2278" s="20" t="s">
        <v>483</v>
      </c>
      <c r="E2278" s="20" t="str">
        <f>VLOOKUP(D2278,'Коды программ'!$A$2:$B$578,2,FALSE)</f>
        <v>Стоматология профилактическая</v>
      </c>
      <c r="F2278" s="20" t="s">
        <v>4</v>
      </c>
      <c r="G2278" s="20" t="s">
        <v>43</v>
      </c>
      <c r="H2278" s="20">
        <v>0</v>
      </c>
      <c r="I2278" s="20"/>
      <c r="J2278" s="20"/>
      <c r="K2278" s="20"/>
      <c r="L2278" s="20"/>
      <c r="M2278" s="20"/>
      <c r="N2278" s="20"/>
      <c r="O2278" s="20"/>
      <c r="P2278" s="20"/>
      <c r="Q2278" s="20"/>
      <c r="R2278" s="20"/>
      <c r="S2278" s="20"/>
      <c r="T2278" s="20"/>
      <c r="U2278" s="20"/>
      <c r="V2278" s="20"/>
      <c r="W2278" s="20"/>
      <c r="X2278" s="20"/>
      <c r="Y2278" s="20"/>
      <c r="Z2278" s="20"/>
      <c r="AA2278" s="20"/>
      <c r="AB2278" s="20"/>
      <c r="AC2278" s="20"/>
      <c r="AD2278" s="20"/>
      <c r="AE2278" s="20"/>
      <c r="AF2278" s="20"/>
      <c r="AG2278" s="20"/>
      <c r="AH2278" s="20"/>
      <c r="AI2278" s="20" t="str">
        <f t="shared" si="212"/>
        <v>проверка пройдена</v>
      </c>
      <c r="AJ2278" s="21" t="b">
        <f t="shared" si="213"/>
        <v>0</v>
      </c>
    </row>
    <row r="2279" spans="1:36" x14ac:dyDescent="0.25">
      <c r="A2279" s="20" t="s">
        <v>583</v>
      </c>
      <c r="B2279" s="20" t="s">
        <v>34</v>
      </c>
      <c r="C2279" s="20" t="s">
        <v>35</v>
      </c>
      <c r="D2279" s="20" t="s">
        <v>392</v>
      </c>
      <c r="E2279" s="20" t="str">
        <f>VLOOKUP(D2279,'Коды программ'!$A$2:$B$578,2,FALSE)</f>
        <v>Сестринское дело</v>
      </c>
      <c r="F2279" s="20" t="s">
        <v>0</v>
      </c>
      <c r="G2279" s="20" t="s">
        <v>38</v>
      </c>
      <c r="H2279" s="20">
        <v>61</v>
      </c>
      <c r="I2279" s="20">
        <v>47</v>
      </c>
      <c r="J2279" s="20">
        <v>47</v>
      </c>
      <c r="K2279" s="20">
        <v>43</v>
      </c>
      <c r="L2279" s="20"/>
      <c r="M2279" s="20"/>
      <c r="N2279" s="20">
        <v>4</v>
      </c>
      <c r="O2279" s="20"/>
      <c r="P2279" s="20"/>
      <c r="Q2279" s="20">
        <v>8</v>
      </c>
      <c r="R2279" s="20"/>
      <c r="S2279" s="20"/>
      <c r="T2279" s="20"/>
      <c r="U2279" s="20"/>
      <c r="V2279" s="20"/>
      <c r="W2279" s="20"/>
      <c r="X2279" s="20"/>
      <c r="Y2279" s="20"/>
      <c r="Z2279" s="20"/>
      <c r="AA2279" s="20"/>
      <c r="AB2279" s="20">
        <v>2</v>
      </c>
      <c r="AC2279" s="20"/>
      <c r="AD2279" s="20"/>
      <c r="AE2279" s="20"/>
      <c r="AF2279" s="20"/>
      <c r="AG2279" s="20"/>
      <c r="AH2279" s="20"/>
      <c r="AI2279" s="20" t="str">
        <f t="shared" si="212"/>
        <v>проверка пройдена</v>
      </c>
      <c r="AJ2279" s="21" t="b">
        <f t="shared" si="213"/>
        <v>0</v>
      </c>
    </row>
    <row r="2280" spans="1:36" hidden="1" x14ac:dyDescent="0.25">
      <c r="A2280" s="20" t="s">
        <v>583</v>
      </c>
      <c r="B2280" s="20" t="s">
        <v>34</v>
      </c>
      <c r="C2280" s="20" t="s">
        <v>35</v>
      </c>
      <c r="D2280" s="20" t="s">
        <v>392</v>
      </c>
      <c r="E2280" s="20" t="str">
        <f>VLOOKUP(D2280,'Коды программ'!$A$2:$B$578,2,FALSE)</f>
        <v>Сестринское дело</v>
      </c>
      <c r="F2280" s="20" t="s">
        <v>1</v>
      </c>
      <c r="G2280" s="20" t="s">
        <v>40</v>
      </c>
      <c r="H2280" s="20">
        <v>0</v>
      </c>
      <c r="I2280" s="20"/>
      <c r="J2280" s="20"/>
      <c r="K2280" s="20"/>
      <c r="L2280" s="20"/>
      <c r="M2280" s="20"/>
      <c r="N2280" s="20"/>
      <c r="O2280" s="20"/>
      <c r="P2280" s="20"/>
      <c r="Q2280" s="20"/>
      <c r="R2280" s="20"/>
      <c r="S2280" s="20"/>
      <c r="T2280" s="20"/>
      <c r="U2280" s="20"/>
      <c r="V2280" s="20"/>
      <c r="W2280" s="20"/>
      <c r="X2280" s="20"/>
      <c r="Y2280" s="20"/>
      <c r="Z2280" s="20"/>
      <c r="AA2280" s="20"/>
      <c r="AB2280" s="20"/>
      <c r="AC2280" s="20"/>
      <c r="AD2280" s="20"/>
      <c r="AE2280" s="20"/>
      <c r="AF2280" s="20"/>
      <c r="AG2280" s="20"/>
      <c r="AH2280" s="20"/>
      <c r="AI2280" s="20" t="str">
        <f t="shared" si="212"/>
        <v>проверка пройдена</v>
      </c>
      <c r="AJ2280" s="21" t="b">
        <f t="shared" si="213"/>
        <v>0</v>
      </c>
    </row>
    <row r="2281" spans="1:36" hidden="1" x14ac:dyDescent="0.25">
      <c r="A2281" s="20" t="s">
        <v>583</v>
      </c>
      <c r="B2281" s="20" t="s">
        <v>34</v>
      </c>
      <c r="C2281" s="20" t="s">
        <v>35</v>
      </c>
      <c r="D2281" s="20" t="s">
        <v>392</v>
      </c>
      <c r="E2281" s="20" t="str">
        <f>VLOOKUP(D2281,'Коды программ'!$A$2:$B$578,2,FALSE)</f>
        <v>Сестринское дело</v>
      </c>
      <c r="F2281" s="20" t="s">
        <v>2</v>
      </c>
      <c r="G2281" s="20" t="s">
        <v>41</v>
      </c>
      <c r="H2281" s="20">
        <v>0</v>
      </c>
      <c r="I2281" s="20"/>
      <c r="J2281" s="20"/>
      <c r="K2281" s="20"/>
      <c r="L2281" s="20"/>
      <c r="M2281" s="20"/>
      <c r="N2281" s="20"/>
      <c r="O2281" s="20"/>
      <c r="P2281" s="20"/>
      <c r="Q2281" s="20"/>
      <c r="R2281" s="20"/>
      <c r="S2281" s="20"/>
      <c r="T2281" s="20"/>
      <c r="U2281" s="20"/>
      <c r="V2281" s="20"/>
      <c r="W2281" s="20"/>
      <c r="X2281" s="20"/>
      <c r="Y2281" s="20"/>
      <c r="Z2281" s="20"/>
      <c r="AA2281" s="20"/>
      <c r="AB2281" s="20"/>
      <c r="AC2281" s="20"/>
      <c r="AD2281" s="20"/>
      <c r="AE2281" s="20"/>
      <c r="AF2281" s="20"/>
      <c r="AG2281" s="20"/>
      <c r="AH2281" s="20"/>
      <c r="AI2281" s="20" t="str">
        <f t="shared" si="212"/>
        <v>проверка пройдена</v>
      </c>
      <c r="AJ2281" s="21" t="b">
        <f t="shared" si="213"/>
        <v>0</v>
      </c>
    </row>
    <row r="2282" spans="1:36" hidden="1" x14ac:dyDescent="0.25">
      <c r="A2282" s="20" t="s">
        <v>583</v>
      </c>
      <c r="B2282" s="20" t="s">
        <v>34</v>
      </c>
      <c r="C2282" s="20" t="s">
        <v>35</v>
      </c>
      <c r="D2282" s="20" t="s">
        <v>392</v>
      </c>
      <c r="E2282" s="20" t="str">
        <f>VLOOKUP(D2282,'Коды программ'!$A$2:$B$578,2,FALSE)</f>
        <v>Сестринское дело</v>
      </c>
      <c r="F2282" s="20" t="s">
        <v>3</v>
      </c>
      <c r="G2282" s="20" t="s">
        <v>42</v>
      </c>
      <c r="H2282" s="20">
        <v>0</v>
      </c>
      <c r="I2282" s="20"/>
      <c r="J2282" s="20"/>
      <c r="K2282" s="20"/>
      <c r="L2282" s="20"/>
      <c r="M2282" s="20"/>
      <c r="N2282" s="20"/>
      <c r="O2282" s="20"/>
      <c r="P2282" s="20"/>
      <c r="Q2282" s="20"/>
      <c r="R2282" s="20"/>
      <c r="S2282" s="20"/>
      <c r="T2282" s="20"/>
      <c r="U2282" s="20"/>
      <c r="V2282" s="20"/>
      <c r="W2282" s="20"/>
      <c r="X2282" s="20"/>
      <c r="Y2282" s="20"/>
      <c r="Z2282" s="20"/>
      <c r="AA2282" s="20"/>
      <c r="AB2282" s="20"/>
      <c r="AC2282" s="20"/>
      <c r="AD2282" s="20"/>
      <c r="AE2282" s="20"/>
      <c r="AF2282" s="20"/>
      <c r="AG2282" s="20"/>
      <c r="AH2282" s="20"/>
      <c r="AI2282" s="20" t="str">
        <f t="shared" si="212"/>
        <v>проверка пройдена</v>
      </c>
      <c r="AJ2282" s="21" t="b">
        <f t="shared" si="213"/>
        <v>0</v>
      </c>
    </row>
    <row r="2283" spans="1:36" hidden="1" x14ac:dyDescent="0.25">
      <c r="A2283" s="20" t="s">
        <v>583</v>
      </c>
      <c r="B2283" s="20" t="s">
        <v>34</v>
      </c>
      <c r="C2283" s="20" t="s">
        <v>35</v>
      </c>
      <c r="D2283" s="20" t="s">
        <v>392</v>
      </c>
      <c r="E2283" s="20" t="str">
        <f>VLOOKUP(D2283,'Коды программ'!$A$2:$B$578,2,FALSE)</f>
        <v>Сестринское дело</v>
      </c>
      <c r="F2283" s="20" t="s">
        <v>4</v>
      </c>
      <c r="G2283" s="20" t="s">
        <v>43</v>
      </c>
      <c r="H2283" s="20">
        <v>0</v>
      </c>
      <c r="I2283" s="20"/>
      <c r="J2283" s="20"/>
      <c r="K2283" s="20"/>
      <c r="L2283" s="20"/>
      <c r="M2283" s="20"/>
      <c r="N2283" s="20"/>
      <c r="O2283" s="20"/>
      <c r="P2283" s="20"/>
      <c r="Q2283" s="20"/>
      <c r="R2283" s="20"/>
      <c r="S2283" s="20"/>
      <c r="T2283" s="20"/>
      <c r="U2283" s="20"/>
      <c r="V2283" s="20"/>
      <c r="W2283" s="20"/>
      <c r="X2283" s="20"/>
      <c r="Y2283" s="20"/>
      <c r="Z2283" s="20"/>
      <c r="AA2283" s="20"/>
      <c r="AB2283" s="20"/>
      <c r="AC2283" s="20"/>
      <c r="AD2283" s="20"/>
      <c r="AE2283" s="20"/>
      <c r="AF2283" s="20"/>
      <c r="AG2283" s="20"/>
      <c r="AH2283" s="20"/>
      <c r="AI2283" s="20" t="str">
        <f t="shared" si="212"/>
        <v>проверка пройдена</v>
      </c>
      <c r="AJ2283" s="21" t="b">
        <f t="shared" si="213"/>
        <v>0</v>
      </c>
    </row>
    <row r="2284" spans="1:36" x14ac:dyDescent="0.25">
      <c r="A2284" s="20" t="s">
        <v>584</v>
      </c>
      <c r="B2284" s="20" t="s">
        <v>34</v>
      </c>
      <c r="C2284" s="20" t="s">
        <v>35</v>
      </c>
      <c r="D2284" s="20" t="s">
        <v>440</v>
      </c>
      <c r="E2284" s="20" t="str">
        <f>VLOOKUP(D2284,'Коды программ'!$A$2:$B$578,2,FALSE)</f>
        <v>Право и судебное администрирование</v>
      </c>
      <c r="F2284" s="20" t="s">
        <v>0</v>
      </c>
      <c r="G2284" s="20" t="s">
        <v>38</v>
      </c>
      <c r="H2284" s="20">
        <v>124</v>
      </c>
      <c r="I2284" s="20">
        <v>33</v>
      </c>
      <c r="J2284" s="20">
        <v>12</v>
      </c>
      <c r="K2284" s="20">
        <v>15</v>
      </c>
      <c r="L2284" s="20">
        <v>1</v>
      </c>
      <c r="M2284" s="20">
        <v>0</v>
      </c>
      <c r="N2284" s="20">
        <v>84</v>
      </c>
      <c r="O2284" s="20">
        <v>0</v>
      </c>
      <c r="P2284" s="20">
        <v>1</v>
      </c>
      <c r="Q2284" s="20">
        <v>0</v>
      </c>
      <c r="R2284" s="20">
        <v>0</v>
      </c>
      <c r="S2284" s="20">
        <v>0</v>
      </c>
      <c r="T2284" s="20">
        <v>0</v>
      </c>
      <c r="U2284" s="20">
        <v>4</v>
      </c>
      <c r="V2284" s="20">
        <v>0</v>
      </c>
      <c r="W2284" s="20">
        <v>0</v>
      </c>
      <c r="X2284" s="20">
        <v>0</v>
      </c>
      <c r="Y2284" s="20">
        <v>1</v>
      </c>
      <c r="Z2284" s="20">
        <v>0</v>
      </c>
      <c r="AA2284" s="20">
        <v>0</v>
      </c>
      <c r="AB2284" s="20">
        <v>0</v>
      </c>
      <c r="AC2284" s="20">
        <v>0</v>
      </c>
      <c r="AD2284" s="20">
        <v>0</v>
      </c>
      <c r="AE2284" s="20">
        <v>0</v>
      </c>
      <c r="AF2284" s="20">
        <v>0</v>
      </c>
      <c r="AG2284" s="20">
        <v>0</v>
      </c>
      <c r="AH2284" s="20" t="s">
        <v>485</v>
      </c>
      <c r="AI2284" s="20" t="str">
        <f t="shared" si="212"/>
        <v>проверка пройдена</v>
      </c>
      <c r="AJ2284" s="21" t="b">
        <f t="shared" si="213"/>
        <v>0</v>
      </c>
    </row>
    <row r="2285" spans="1:36" hidden="1" x14ac:dyDescent="0.25">
      <c r="A2285" s="20" t="s">
        <v>584</v>
      </c>
      <c r="B2285" s="20" t="s">
        <v>34</v>
      </c>
      <c r="C2285" s="20" t="s">
        <v>35</v>
      </c>
      <c r="D2285" s="20" t="s">
        <v>440</v>
      </c>
      <c r="E2285" s="20" t="str">
        <f>VLOOKUP(D2285,'Коды программ'!$A$2:$B$578,2,FALSE)</f>
        <v>Право и судебное администрирование</v>
      </c>
      <c r="F2285" s="20" t="s">
        <v>1</v>
      </c>
      <c r="G2285" s="20" t="s">
        <v>40</v>
      </c>
      <c r="H2285" s="20">
        <v>2</v>
      </c>
      <c r="I2285" s="20">
        <v>0</v>
      </c>
      <c r="J2285" s="20">
        <v>0</v>
      </c>
      <c r="K2285" s="20">
        <v>0</v>
      </c>
      <c r="L2285" s="20">
        <v>0</v>
      </c>
      <c r="M2285" s="20">
        <v>1</v>
      </c>
      <c r="N2285" s="20">
        <v>1</v>
      </c>
      <c r="O2285" s="20">
        <v>0</v>
      </c>
      <c r="P2285" s="20">
        <v>0</v>
      </c>
      <c r="Q2285" s="20">
        <v>0</v>
      </c>
      <c r="R2285" s="20">
        <v>0</v>
      </c>
      <c r="S2285" s="20">
        <v>0</v>
      </c>
      <c r="T2285" s="20">
        <v>0</v>
      </c>
      <c r="U2285" s="20">
        <v>0</v>
      </c>
      <c r="V2285" s="20">
        <v>0</v>
      </c>
      <c r="W2285" s="20">
        <v>0</v>
      </c>
      <c r="X2285" s="20">
        <v>0</v>
      </c>
      <c r="Y2285" s="20">
        <v>0</v>
      </c>
      <c r="Z2285" s="20">
        <v>0</v>
      </c>
      <c r="AA2285" s="20">
        <v>0</v>
      </c>
      <c r="AB2285" s="20">
        <v>0</v>
      </c>
      <c r="AC2285" s="20">
        <v>0</v>
      </c>
      <c r="AD2285" s="20">
        <v>0</v>
      </c>
      <c r="AE2285" s="20">
        <v>0</v>
      </c>
      <c r="AF2285" s="20">
        <v>0</v>
      </c>
      <c r="AG2285" s="20">
        <v>0</v>
      </c>
      <c r="AH2285" s="20"/>
      <c r="AI2285" s="20" t="str">
        <f t="shared" si="212"/>
        <v>проверка пройдена</v>
      </c>
      <c r="AJ2285" s="21" t="b">
        <f t="shared" si="213"/>
        <v>0</v>
      </c>
    </row>
    <row r="2286" spans="1:36" hidden="1" x14ac:dyDescent="0.25">
      <c r="A2286" s="20" t="s">
        <v>584</v>
      </c>
      <c r="B2286" s="20" t="s">
        <v>34</v>
      </c>
      <c r="C2286" s="20" t="s">
        <v>35</v>
      </c>
      <c r="D2286" s="20" t="s">
        <v>440</v>
      </c>
      <c r="E2286" s="20" t="str">
        <f>VLOOKUP(D2286,'Коды программ'!$A$2:$B$578,2,FALSE)</f>
        <v>Право и судебное администрирование</v>
      </c>
      <c r="F2286" s="20" t="s">
        <v>2</v>
      </c>
      <c r="G2286" s="20" t="s">
        <v>41</v>
      </c>
      <c r="H2286" s="20">
        <v>2</v>
      </c>
      <c r="I2286" s="20">
        <v>0</v>
      </c>
      <c r="J2286" s="20">
        <v>0</v>
      </c>
      <c r="K2286" s="20">
        <v>0</v>
      </c>
      <c r="L2286" s="20">
        <v>0</v>
      </c>
      <c r="M2286" s="20">
        <v>1</v>
      </c>
      <c r="N2286" s="20">
        <v>1</v>
      </c>
      <c r="O2286" s="20">
        <v>0</v>
      </c>
      <c r="P2286" s="20">
        <v>0</v>
      </c>
      <c r="Q2286" s="20">
        <v>0</v>
      </c>
      <c r="R2286" s="20">
        <v>0</v>
      </c>
      <c r="S2286" s="20">
        <v>0</v>
      </c>
      <c r="T2286" s="20">
        <v>0</v>
      </c>
      <c r="U2286" s="20">
        <v>0</v>
      </c>
      <c r="V2286" s="20">
        <v>0</v>
      </c>
      <c r="W2286" s="20">
        <v>0</v>
      </c>
      <c r="X2286" s="20">
        <v>0</v>
      </c>
      <c r="Y2286" s="20">
        <v>0</v>
      </c>
      <c r="Z2286" s="20">
        <v>0</v>
      </c>
      <c r="AA2286" s="20">
        <v>0</v>
      </c>
      <c r="AB2286" s="20">
        <v>0</v>
      </c>
      <c r="AC2286" s="20">
        <v>0</v>
      </c>
      <c r="AD2286" s="20">
        <v>0</v>
      </c>
      <c r="AE2286" s="20">
        <v>0</v>
      </c>
      <c r="AF2286" s="20">
        <v>0</v>
      </c>
      <c r="AG2286" s="20">
        <v>0</v>
      </c>
      <c r="AH2286" s="20"/>
      <c r="AI2286" s="20" t="str">
        <f t="shared" si="212"/>
        <v>проверка пройдена</v>
      </c>
      <c r="AJ2286" s="21" t="b">
        <f t="shared" si="213"/>
        <v>0</v>
      </c>
    </row>
    <row r="2287" spans="1:36" hidden="1" x14ac:dyDescent="0.25">
      <c r="A2287" s="20" t="s">
        <v>584</v>
      </c>
      <c r="B2287" s="20" t="s">
        <v>34</v>
      </c>
      <c r="C2287" s="20" t="s">
        <v>35</v>
      </c>
      <c r="D2287" s="20" t="s">
        <v>440</v>
      </c>
      <c r="E2287" s="20" t="str">
        <f>VLOOKUP(D2287,'Коды программ'!$A$2:$B$578,2,FALSE)</f>
        <v>Право и судебное администрирование</v>
      </c>
      <c r="F2287" s="20" t="s">
        <v>3</v>
      </c>
      <c r="G2287" s="20" t="s">
        <v>42</v>
      </c>
      <c r="H2287" s="20">
        <v>0</v>
      </c>
      <c r="I2287" s="20">
        <v>0</v>
      </c>
      <c r="J2287" s="20">
        <v>0</v>
      </c>
      <c r="K2287" s="20">
        <v>0</v>
      </c>
      <c r="L2287" s="20">
        <v>0</v>
      </c>
      <c r="M2287" s="20">
        <v>0</v>
      </c>
      <c r="N2287" s="20">
        <v>0</v>
      </c>
      <c r="O2287" s="20">
        <v>0</v>
      </c>
      <c r="P2287" s="20">
        <v>0</v>
      </c>
      <c r="Q2287" s="20">
        <v>0</v>
      </c>
      <c r="R2287" s="20">
        <v>0</v>
      </c>
      <c r="S2287" s="20">
        <v>0</v>
      </c>
      <c r="T2287" s="20">
        <v>0</v>
      </c>
      <c r="U2287" s="20">
        <v>0</v>
      </c>
      <c r="V2287" s="20">
        <v>0</v>
      </c>
      <c r="W2287" s="20">
        <v>0</v>
      </c>
      <c r="X2287" s="20">
        <v>0</v>
      </c>
      <c r="Y2287" s="20">
        <v>0</v>
      </c>
      <c r="Z2287" s="20">
        <v>0</v>
      </c>
      <c r="AA2287" s="20">
        <v>0</v>
      </c>
      <c r="AB2287" s="20">
        <v>0</v>
      </c>
      <c r="AC2287" s="20">
        <v>0</v>
      </c>
      <c r="AD2287" s="20">
        <v>0</v>
      </c>
      <c r="AE2287" s="20">
        <v>0</v>
      </c>
      <c r="AF2287" s="20">
        <v>0</v>
      </c>
      <c r="AG2287" s="20">
        <v>0</v>
      </c>
      <c r="AH2287" s="20"/>
      <c r="AI2287" s="20" t="str">
        <f t="shared" si="212"/>
        <v>проверка пройдена</v>
      </c>
      <c r="AJ2287" s="21" t="b">
        <f t="shared" si="213"/>
        <v>0</v>
      </c>
    </row>
    <row r="2288" spans="1:36" hidden="1" x14ac:dyDescent="0.25">
      <c r="A2288" s="20" t="s">
        <v>584</v>
      </c>
      <c r="B2288" s="20" t="s">
        <v>34</v>
      </c>
      <c r="C2288" s="20" t="s">
        <v>35</v>
      </c>
      <c r="D2288" s="20" t="s">
        <v>440</v>
      </c>
      <c r="E2288" s="20" t="str">
        <f>VLOOKUP(D2288,'Коды программ'!$A$2:$B$578,2,FALSE)</f>
        <v>Право и судебное администрирование</v>
      </c>
      <c r="F2288" s="20" t="s">
        <v>4</v>
      </c>
      <c r="G2288" s="20" t="s">
        <v>43</v>
      </c>
      <c r="H2288" s="20">
        <v>0</v>
      </c>
      <c r="I2288" s="20">
        <v>0</v>
      </c>
      <c r="J2288" s="20">
        <v>0</v>
      </c>
      <c r="K2288" s="20">
        <v>0</v>
      </c>
      <c r="L2288" s="20">
        <v>0</v>
      </c>
      <c r="M2288" s="20">
        <v>0</v>
      </c>
      <c r="N2288" s="20">
        <v>0</v>
      </c>
      <c r="O2288" s="20">
        <v>0</v>
      </c>
      <c r="P2288" s="20">
        <v>0</v>
      </c>
      <c r="Q2288" s="20">
        <v>0</v>
      </c>
      <c r="R2288" s="20">
        <v>0</v>
      </c>
      <c r="S2288" s="20">
        <v>0</v>
      </c>
      <c r="T2288" s="20">
        <v>0</v>
      </c>
      <c r="U2288" s="20">
        <v>0</v>
      </c>
      <c r="V2288" s="20">
        <v>0</v>
      </c>
      <c r="W2288" s="20">
        <v>0</v>
      </c>
      <c r="X2288" s="20">
        <v>0</v>
      </c>
      <c r="Y2288" s="20">
        <v>0</v>
      </c>
      <c r="Z2288" s="20">
        <v>0</v>
      </c>
      <c r="AA2288" s="20">
        <v>0</v>
      </c>
      <c r="AB2288" s="20">
        <v>0</v>
      </c>
      <c r="AC2288" s="20">
        <v>0</v>
      </c>
      <c r="AD2288" s="20">
        <v>0</v>
      </c>
      <c r="AE2288" s="20">
        <v>0</v>
      </c>
      <c r="AF2288" s="20">
        <v>0</v>
      </c>
      <c r="AG2288" s="20">
        <v>0</v>
      </c>
      <c r="AH2288" s="20"/>
      <c r="AI2288" s="20" t="str">
        <f t="shared" si="212"/>
        <v>проверка пройдена</v>
      </c>
      <c r="AJ2288" s="21" t="b">
        <f t="shared" si="213"/>
        <v>0</v>
      </c>
    </row>
    <row r="2289" spans="1:36" x14ac:dyDescent="0.25">
      <c r="A2289" s="20" t="s">
        <v>585</v>
      </c>
      <c r="B2289" s="20" t="s">
        <v>34</v>
      </c>
      <c r="C2289" s="20" t="s">
        <v>35</v>
      </c>
      <c r="D2289" s="20" t="s">
        <v>486</v>
      </c>
      <c r="E2289" s="20" t="str">
        <f>VLOOKUP(D2289,'Коды программ'!$A$2:$B$578,2,FALSE)</f>
        <v>Эксплуатация внутренних водных путей</v>
      </c>
      <c r="F2289" s="20" t="s">
        <v>0</v>
      </c>
      <c r="G2289" s="20" t="s">
        <v>38</v>
      </c>
      <c r="H2289" s="20">
        <v>18</v>
      </c>
      <c r="I2289" s="20">
        <v>10</v>
      </c>
      <c r="J2289" s="20">
        <v>7</v>
      </c>
      <c r="K2289" s="20">
        <v>6</v>
      </c>
      <c r="L2289" s="20">
        <v>0</v>
      </c>
      <c r="M2289" s="20">
        <v>5</v>
      </c>
      <c r="N2289" s="20">
        <v>1</v>
      </c>
      <c r="O2289" s="20">
        <v>0</v>
      </c>
      <c r="P2289" s="20">
        <v>1</v>
      </c>
      <c r="Q2289" s="20">
        <v>1</v>
      </c>
      <c r="R2289" s="20">
        <v>0</v>
      </c>
      <c r="S2289" s="20">
        <v>0</v>
      </c>
      <c r="T2289" s="20">
        <v>0</v>
      </c>
      <c r="U2289" s="20">
        <v>0</v>
      </c>
      <c r="V2289" s="20">
        <v>0</v>
      </c>
      <c r="W2289" s="20">
        <v>0</v>
      </c>
      <c r="X2289" s="20">
        <v>0</v>
      </c>
      <c r="Y2289" s="20">
        <v>0</v>
      </c>
      <c r="Z2289" s="20">
        <v>0</v>
      </c>
      <c r="AA2289" s="20">
        <v>0</v>
      </c>
      <c r="AB2289" s="20">
        <v>0</v>
      </c>
      <c r="AC2289" s="20">
        <v>0</v>
      </c>
      <c r="AD2289" s="20">
        <v>0</v>
      </c>
      <c r="AE2289" s="20">
        <v>0</v>
      </c>
      <c r="AF2289" s="20">
        <v>0</v>
      </c>
      <c r="AG2289" s="20">
        <v>0</v>
      </c>
      <c r="AH2289" s="20"/>
      <c r="AI2289" s="20" t="str">
        <f t="shared" si="212"/>
        <v>проверка пройдена</v>
      </c>
      <c r="AJ2289" s="21" t="b">
        <f t="shared" si="213"/>
        <v>0</v>
      </c>
    </row>
    <row r="2290" spans="1:36" hidden="1" x14ac:dyDescent="0.25">
      <c r="A2290" s="20" t="s">
        <v>585</v>
      </c>
      <c r="B2290" s="20" t="s">
        <v>34</v>
      </c>
      <c r="C2290" s="20" t="s">
        <v>35</v>
      </c>
      <c r="D2290" s="20" t="s">
        <v>486</v>
      </c>
      <c r="E2290" s="20" t="str">
        <f>VLOOKUP(D2290,'Коды программ'!$A$2:$B$578,2,FALSE)</f>
        <v>Эксплуатация внутренних водных путей</v>
      </c>
      <c r="F2290" s="20" t="s">
        <v>1</v>
      </c>
      <c r="G2290" s="20" t="s">
        <v>40</v>
      </c>
      <c r="H2290" s="20"/>
      <c r="I2290" s="20"/>
      <c r="J2290" s="20"/>
      <c r="K2290" s="20"/>
      <c r="L2290" s="20"/>
      <c r="M2290" s="20"/>
      <c r="N2290" s="20"/>
      <c r="O2290" s="20"/>
      <c r="P2290" s="20"/>
      <c r="Q2290" s="20"/>
      <c r="R2290" s="20"/>
      <c r="S2290" s="20"/>
      <c r="T2290" s="20"/>
      <c r="U2290" s="20"/>
      <c r="V2290" s="20"/>
      <c r="W2290" s="20"/>
      <c r="X2290" s="20"/>
      <c r="Y2290" s="20"/>
      <c r="Z2290" s="20"/>
      <c r="AA2290" s="20"/>
      <c r="AB2290" s="20"/>
      <c r="AC2290" s="20"/>
      <c r="AD2290" s="20"/>
      <c r="AE2290" s="20"/>
      <c r="AF2290" s="20"/>
      <c r="AG2290" s="20"/>
      <c r="AH2290" s="20"/>
      <c r="AI2290" s="20" t="str">
        <f t="shared" si="212"/>
        <v>проверка пройдена</v>
      </c>
      <c r="AJ2290" s="21" t="b">
        <f t="shared" si="213"/>
        <v>0</v>
      </c>
    </row>
    <row r="2291" spans="1:36" hidden="1" x14ac:dyDescent="0.25">
      <c r="A2291" s="20" t="s">
        <v>585</v>
      </c>
      <c r="B2291" s="20" t="s">
        <v>34</v>
      </c>
      <c r="C2291" s="20" t="s">
        <v>35</v>
      </c>
      <c r="D2291" s="20" t="s">
        <v>486</v>
      </c>
      <c r="E2291" s="20" t="str">
        <f>VLOOKUP(D2291,'Коды программ'!$A$2:$B$578,2,FALSE)</f>
        <v>Эксплуатация внутренних водных путей</v>
      </c>
      <c r="F2291" s="20" t="s">
        <v>2</v>
      </c>
      <c r="G2291" s="20" t="s">
        <v>41</v>
      </c>
      <c r="H2291" s="20"/>
      <c r="I2291" s="20"/>
      <c r="J2291" s="20"/>
      <c r="K2291" s="20"/>
      <c r="L2291" s="20"/>
      <c r="M2291" s="20"/>
      <c r="N2291" s="20"/>
      <c r="O2291" s="20"/>
      <c r="P2291" s="20"/>
      <c r="Q2291" s="20"/>
      <c r="R2291" s="20"/>
      <c r="S2291" s="20"/>
      <c r="T2291" s="20"/>
      <c r="U2291" s="20"/>
      <c r="V2291" s="20"/>
      <c r="W2291" s="20"/>
      <c r="X2291" s="20"/>
      <c r="Y2291" s="20"/>
      <c r="Z2291" s="20"/>
      <c r="AA2291" s="20"/>
      <c r="AB2291" s="20"/>
      <c r="AC2291" s="20"/>
      <c r="AD2291" s="20"/>
      <c r="AE2291" s="20"/>
      <c r="AF2291" s="20"/>
      <c r="AG2291" s="20"/>
      <c r="AH2291" s="20"/>
      <c r="AI2291" s="20" t="str">
        <f t="shared" si="212"/>
        <v>проверка пройдена</v>
      </c>
      <c r="AJ2291" s="21" t="b">
        <f t="shared" si="213"/>
        <v>0</v>
      </c>
    </row>
    <row r="2292" spans="1:36" hidden="1" x14ac:dyDescent="0.25">
      <c r="A2292" s="20" t="s">
        <v>585</v>
      </c>
      <c r="B2292" s="20" t="s">
        <v>34</v>
      </c>
      <c r="C2292" s="20" t="s">
        <v>35</v>
      </c>
      <c r="D2292" s="20" t="s">
        <v>486</v>
      </c>
      <c r="E2292" s="20" t="str">
        <f>VLOOKUP(D2292,'Коды программ'!$A$2:$B$578,2,FALSE)</f>
        <v>Эксплуатация внутренних водных путей</v>
      </c>
      <c r="F2292" s="20" t="s">
        <v>3</v>
      </c>
      <c r="G2292" s="20" t="s">
        <v>42</v>
      </c>
      <c r="H2292" s="20"/>
      <c r="I2292" s="20"/>
      <c r="J2292" s="20"/>
      <c r="K2292" s="20"/>
      <c r="L2292" s="20"/>
      <c r="M2292" s="20"/>
      <c r="N2292" s="20"/>
      <c r="O2292" s="20"/>
      <c r="P2292" s="20"/>
      <c r="Q2292" s="20"/>
      <c r="R2292" s="20"/>
      <c r="S2292" s="20"/>
      <c r="T2292" s="20"/>
      <c r="U2292" s="20"/>
      <c r="V2292" s="20"/>
      <c r="W2292" s="20"/>
      <c r="X2292" s="20"/>
      <c r="Y2292" s="20"/>
      <c r="Z2292" s="20"/>
      <c r="AA2292" s="20"/>
      <c r="AB2292" s="20"/>
      <c r="AC2292" s="20"/>
      <c r="AD2292" s="20"/>
      <c r="AE2292" s="20"/>
      <c r="AF2292" s="20"/>
      <c r="AG2292" s="20"/>
      <c r="AH2292" s="20"/>
      <c r="AI2292" s="20" t="str">
        <f t="shared" si="212"/>
        <v>проверка пройдена</v>
      </c>
      <c r="AJ2292" s="21" t="b">
        <f t="shared" si="213"/>
        <v>0</v>
      </c>
    </row>
    <row r="2293" spans="1:36" hidden="1" x14ac:dyDescent="0.25">
      <c r="A2293" s="20" t="s">
        <v>585</v>
      </c>
      <c r="B2293" s="20" t="s">
        <v>34</v>
      </c>
      <c r="C2293" s="20" t="s">
        <v>35</v>
      </c>
      <c r="D2293" s="20" t="s">
        <v>486</v>
      </c>
      <c r="E2293" s="20" t="str">
        <f>VLOOKUP(D2293,'Коды программ'!$A$2:$B$578,2,FALSE)</f>
        <v>Эксплуатация внутренних водных путей</v>
      </c>
      <c r="F2293" s="20" t="s">
        <v>4</v>
      </c>
      <c r="G2293" s="20" t="s">
        <v>43</v>
      </c>
      <c r="H2293" s="20"/>
      <c r="I2293" s="20"/>
      <c r="J2293" s="20"/>
      <c r="K2293" s="20"/>
      <c r="L2293" s="20"/>
      <c r="M2293" s="20"/>
      <c r="N2293" s="20"/>
      <c r="O2293" s="20"/>
      <c r="P2293" s="20"/>
      <c r="Q2293" s="20"/>
      <c r="R2293" s="20"/>
      <c r="S2293" s="20"/>
      <c r="T2293" s="20"/>
      <c r="U2293" s="20"/>
      <c r="V2293" s="20"/>
      <c r="W2293" s="20"/>
      <c r="X2293" s="20"/>
      <c r="Y2293" s="20"/>
      <c r="Z2293" s="20"/>
      <c r="AA2293" s="20"/>
      <c r="AB2293" s="20"/>
      <c r="AC2293" s="20"/>
      <c r="AD2293" s="20"/>
      <c r="AE2293" s="20"/>
      <c r="AF2293" s="20"/>
      <c r="AG2293" s="20"/>
      <c r="AH2293" s="20"/>
      <c r="AI2293" s="20" t="str">
        <f t="shared" si="212"/>
        <v>проверка пройдена</v>
      </c>
      <c r="AJ2293" s="21" t="b">
        <f t="shared" si="213"/>
        <v>0</v>
      </c>
    </row>
    <row r="2294" spans="1:36" x14ac:dyDescent="0.25">
      <c r="A2294" s="20" t="s">
        <v>585</v>
      </c>
      <c r="B2294" s="20" t="s">
        <v>34</v>
      </c>
      <c r="C2294" s="20" t="s">
        <v>35</v>
      </c>
      <c r="D2294" s="20" t="s">
        <v>302</v>
      </c>
      <c r="E2294" s="20" t="str">
        <f>VLOOKUP(D2294,'Коды программ'!$A$2:$B$578,2,FALSE)</f>
        <v>Эксплуатация судовых энергетических установок</v>
      </c>
      <c r="F2294" s="20" t="s">
        <v>0</v>
      </c>
      <c r="G2294" s="20" t="s">
        <v>38</v>
      </c>
      <c r="H2294" s="20">
        <v>23</v>
      </c>
      <c r="I2294" s="20">
        <v>18</v>
      </c>
      <c r="J2294" s="20">
        <v>17</v>
      </c>
      <c r="K2294" s="20">
        <v>14</v>
      </c>
      <c r="L2294" s="20">
        <v>0</v>
      </c>
      <c r="M2294" s="20">
        <v>2</v>
      </c>
      <c r="N2294" s="20">
        <v>1</v>
      </c>
      <c r="O2294" s="20">
        <v>0</v>
      </c>
      <c r="P2294" s="20">
        <v>2</v>
      </c>
      <c r="Q2294" s="20">
        <v>0</v>
      </c>
      <c r="R2294" s="20">
        <v>0</v>
      </c>
      <c r="S2294" s="20">
        <v>0</v>
      </c>
      <c r="T2294" s="20">
        <v>0</v>
      </c>
      <c r="U2294" s="20">
        <v>0</v>
      </c>
      <c r="V2294" s="20">
        <v>0</v>
      </c>
      <c r="W2294" s="20">
        <v>0</v>
      </c>
      <c r="X2294" s="20">
        <v>0</v>
      </c>
      <c r="Y2294" s="20">
        <v>0</v>
      </c>
      <c r="Z2294" s="20">
        <v>0</v>
      </c>
      <c r="AA2294" s="20">
        <v>0</v>
      </c>
      <c r="AB2294" s="20">
        <v>0</v>
      </c>
      <c r="AC2294" s="20">
        <v>0</v>
      </c>
      <c r="AD2294" s="20">
        <v>0</v>
      </c>
      <c r="AE2294" s="20">
        <v>0</v>
      </c>
      <c r="AF2294" s="20">
        <v>0</v>
      </c>
      <c r="AG2294" s="20">
        <v>0</v>
      </c>
      <c r="AH2294" s="20"/>
      <c r="AI2294" s="20" t="str">
        <f t="shared" ref="AI2294:AI2303" si="214">IF(H2294=I2294+L2294+M2294+N2294+O2294+P2294+Q2294+R2294+S2294+T2294+U2294+V2294+W2294+X2294+Y2294+Z2294+AA2294+AB2294+AC2294+AD2294+AE2294+AF2294+AG2294,"проверка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2294" s="21" t="b">
        <f t="shared" ref="AJ2294:AJ2308" si="215">IF(OR(J2294&gt;I2294,K2294&gt;I2294),TRUE,FALSE)</f>
        <v>0</v>
      </c>
    </row>
    <row r="2295" spans="1:36" hidden="1" x14ac:dyDescent="0.25">
      <c r="A2295" s="20" t="s">
        <v>585</v>
      </c>
      <c r="B2295" s="20" t="s">
        <v>34</v>
      </c>
      <c r="C2295" s="20" t="s">
        <v>35</v>
      </c>
      <c r="D2295" s="20" t="s">
        <v>302</v>
      </c>
      <c r="E2295" s="20" t="str">
        <f>VLOOKUP(D2295,'Коды программ'!$A$2:$B$578,2,FALSE)</f>
        <v>Эксплуатация судовых энергетических установок</v>
      </c>
      <c r="F2295" s="20" t="s">
        <v>1</v>
      </c>
      <c r="G2295" s="20" t="s">
        <v>40</v>
      </c>
      <c r="H2295" s="20"/>
      <c r="I2295" s="20"/>
      <c r="J2295" s="20"/>
      <c r="K2295" s="20"/>
      <c r="L2295" s="20"/>
      <c r="M2295" s="20"/>
      <c r="N2295" s="20"/>
      <c r="O2295" s="20"/>
      <c r="P2295" s="20"/>
      <c r="Q2295" s="20"/>
      <c r="R2295" s="20"/>
      <c r="S2295" s="20"/>
      <c r="T2295" s="20"/>
      <c r="U2295" s="20"/>
      <c r="V2295" s="20"/>
      <c r="W2295" s="20"/>
      <c r="X2295" s="20"/>
      <c r="Y2295" s="20"/>
      <c r="Z2295" s="20"/>
      <c r="AA2295" s="20"/>
      <c r="AB2295" s="20"/>
      <c r="AC2295" s="20"/>
      <c r="AD2295" s="20"/>
      <c r="AE2295" s="20"/>
      <c r="AF2295" s="20"/>
      <c r="AG2295" s="20"/>
      <c r="AH2295" s="20"/>
      <c r="AI2295" s="20" t="str">
        <f t="shared" si="214"/>
        <v>проверка пройдена</v>
      </c>
      <c r="AJ2295" s="21" t="b">
        <f t="shared" si="215"/>
        <v>0</v>
      </c>
    </row>
    <row r="2296" spans="1:36" hidden="1" x14ac:dyDescent="0.25">
      <c r="A2296" s="20" t="s">
        <v>585</v>
      </c>
      <c r="B2296" s="20" t="s">
        <v>34</v>
      </c>
      <c r="C2296" s="20" t="s">
        <v>35</v>
      </c>
      <c r="D2296" s="20" t="s">
        <v>302</v>
      </c>
      <c r="E2296" s="20" t="str">
        <f>VLOOKUP(D2296,'Коды программ'!$A$2:$B$578,2,FALSE)</f>
        <v>Эксплуатация судовых энергетических установок</v>
      </c>
      <c r="F2296" s="20" t="s">
        <v>2</v>
      </c>
      <c r="G2296" s="20" t="s">
        <v>41</v>
      </c>
      <c r="H2296" s="20"/>
      <c r="I2296" s="20"/>
      <c r="J2296" s="20"/>
      <c r="K2296" s="20"/>
      <c r="L2296" s="20"/>
      <c r="M2296" s="20"/>
      <c r="N2296" s="20"/>
      <c r="O2296" s="20"/>
      <c r="P2296" s="20"/>
      <c r="Q2296" s="20"/>
      <c r="R2296" s="20"/>
      <c r="S2296" s="20"/>
      <c r="T2296" s="20"/>
      <c r="U2296" s="20"/>
      <c r="V2296" s="20"/>
      <c r="W2296" s="20"/>
      <c r="X2296" s="20"/>
      <c r="Y2296" s="20"/>
      <c r="Z2296" s="20"/>
      <c r="AA2296" s="20"/>
      <c r="AB2296" s="20"/>
      <c r="AC2296" s="20"/>
      <c r="AD2296" s="20"/>
      <c r="AE2296" s="20"/>
      <c r="AF2296" s="20"/>
      <c r="AG2296" s="20"/>
      <c r="AH2296" s="20"/>
      <c r="AI2296" s="20" t="str">
        <f t="shared" si="214"/>
        <v>проверка пройдена</v>
      </c>
      <c r="AJ2296" s="21" t="b">
        <f t="shared" si="215"/>
        <v>0</v>
      </c>
    </row>
    <row r="2297" spans="1:36" hidden="1" x14ac:dyDescent="0.25">
      <c r="A2297" s="20" t="s">
        <v>585</v>
      </c>
      <c r="B2297" s="20" t="s">
        <v>34</v>
      </c>
      <c r="C2297" s="20" t="s">
        <v>35</v>
      </c>
      <c r="D2297" s="20" t="s">
        <v>302</v>
      </c>
      <c r="E2297" s="20" t="str">
        <f>VLOOKUP(D2297,'Коды программ'!$A$2:$B$578,2,FALSE)</f>
        <v>Эксплуатация судовых энергетических установок</v>
      </c>
      <c r="F2297" s="20" t="s">
        <v>3</v>
      </c>
      <c r="G2297" s="20" t="s">
        <v>42</v>
      </c>
      <c r="H2297" s="20"/>
      <c r="I2297" s="20"/>
      <c r="J2297" s="20"/>
      <c r="K2297" s="20"/>
      <c r="L2297" s="20"/>
      <c r="M2297" s="20"/>
      <c r="N2297" s="20"/>
      <c r="O2297" s="20"/>
      <c r="P2297" s="20"/>
      <c r="Q2297" s="20"/>
      <c r="R2297" s="20"/>
      <c r="S2297" s="20"/>
      <c r="T2297" s="20"/>
      <c r="U2297" s="20"/>
      <c r="V2297" s="20"/>
      <c r="W2297" s="20"/>
      <c r="X2297" s="20"/>
      <c r="Y2297" s="20"/>
      <c r="Z2297" s="20"/>
      <c r="AA2297" s="20"/>
      <c r="AB2297" s="20"/>
      <c r="AC2297" s="20"/>
      <c r="AD2297" s="20"/>
      <c r="AE2297" s="20"/>
      <c r="AF2297" s="20"/>
      <c r="AG2297" s="20"/>
      <c r="AH2297" s="20"/>
      <c r="AI2297" s="20" t="str">
        <f t="shared" si="214"/>
        <v>проверка пройдена</v>
      </c>
      <c r="AJ2297" s="21" t="b">
        <f t="shared" si="215"/>
        <v>0</v>
      </c>
    </row>
    <row r="2298" spans="1:36" hidden="1" x14ac:dyDescent="0.25">
      <c r="A2298" s="20" t="s">
        <v>585</v>
      </c>
      <c r="B2298" s="20" t="s">
        <v>34</v>
      </c>
      <c r="C2298" s="20" t="s">
        <v>35</v>
      </c>
      <c r="D2298" s="20" t="s">
        <v>302</v>
      </c>
      <c r="E2298" s="20" t="str">
        <f>VLOOKUP(D2298,'Коды программ'!$A$2:$B$578,2,FALSE)</f>
        <v>Эксплуатация судовых энергетических установок</v>
      </c>
      <c r="F2298" s="20" t="s">
        <v>4</v>
      </c>
      <c r="G2298" s="20" t="s">
        <v>43</v>
      </c>
      <c r="H2298" s="20"/>
      <c r="I2298" s="20"/>
      <c r="J2298" s="20"/>
      <c r="K2298" s="20"/>
      <c r="L2298" s="20"/>
      <c r="M2298" s="20"/>
      <c r="N2298" s="20"/>
      <c r="O2298" s="20"/>
      <c r="P2298" s="20"/>
      <c r="Q2298" s="20"/>
      <c r="R2298" s="20"/>
      <c r="S2298" s="20"/>
      <c r="T2298" s="20"/>
      <c r="U2298" s="20"/>
      <c r="V2298" s="20"/>
      <c r="W2298" s="20"/>
      <c r="X2298" s="20"/>
      <c r="Y2298" s="20"/>
      <c r="Z2298" s="20"/>
      <c r="AA2298" s="20"/>
      <c r="AB2298" s="20"/>
      <c r="AC2298" s="20"/>
      <c r="AD2298" s="20"/>
      <c r="AE2298" s="20"/>
      <c r="AF2298" s="20"/>
      <c r="AG2298" s="20"/>
      <c r="AH2298" s="20"/>
      <c r="AI2298" s="20" t="str">
        <f t="shared" si="214"/>
        <v>проверка пройдена</v>
      </c>
      <c r="AJ2298" s="21" t="b">
        <f t="shared" si="215"/>
        <v>0</v>
      </c>
    </row>
    <row r="2299" spans="1:36" x14ac:dyDescent="0.25">
      <c r="A2299" s="20" t="s">
        <v>585</v>
      </c>
      <c r="B2299" s="20" t="s">
        <v>34</v>
      </c>
      <c r="C2299" s="20" t="s">
        <v>35</v>
      </c>
      <c r="D2299" s="20" t="s">
        <v>488</v>
      </c>
      <c r="E2299" s="20" t="str">
        <f>VLOOKUP(D2299,'Коды программ'!$A$2:$B$578,2,FALSE)</f>
        <v>Эксплуатация судового электрооборудования и средств автоматики</v>
      </c>
      <c r="F2299" s="20" t="s">
        <v>0</v>
      </c>
      <c r="G2299" s="20" t="s">
        <v>38</v>
      </c>
      <c r="H2299" s="20">
        <v>26</v>
      </c>
      <c r="I2299" s="20">
        <v>19</v>
      </c>
      <c r="J2299" s="20">
        <v>19</v>
      </c>
      <c r="K2299" s="20">
        <v>8</v>
      </c>
      <c r="L2299" s="20">
        <v>0</v>
      </c>
      <c r="M2299" s="20">
        <v>4</v>
      </c>
      <c r="N2299" s="20">
        <v>0</v>
      </c>
      <c r="O2299" s="20">
        <v>0</v>
      </c>
      <c r="P2299" s="20">
        <v>3</v>
      </c>
      <c r="Q2299" s="20">
        <v>0</v>
      </c>
      <c r="R2299" s="20">
        <v>0</v>
      </c>
      <c r="S2299" s="20">
        <v>0</v>
      </c>
      <c r="T2299" s="20">
        <v>0</v>
      </c>
      <c r="U2299" s="20">
        <v>0</v>
      </c>
      <c r="V2299" s="20">
        <v>0</v>
      </c>
      <c r="W2299" s="20">
        <v>0</v>
      </c>
      <c r="X2299" s="20">
        <v>0</v>
      </c>
      <c r="Y2299" s="20">
        <v>0</v>
      </c>
      <c r="Z2299" s="20">
        <v>0</v>
      </c>
      <c r="AA2299" s="20">
        <v>0</v>
      </c>
      <c r="AB2299" s="20">
        <v>0</v>
      </c>
      <c r="AC2299" s="20">
        <v>0</v>
      </c>
      <c r="AD2299" s="20">
        <v>0</v>
      </c>
      <c r="AE2299" s="20">
        <v>0</v>
      </c>
      <c r="AF2299" s="20">
        <v>0</v>
      </c>
      <c r="AG2299" s="20">
        <v>0</v>
      </c>
      <c r="AH2299" s="20"/>
      <c r="AI2299" s="20" t="str">
        <f t="shared" si="214"/>
        <v>проверка пройдена</v>
      </c>
      <c r="AJ2299" s="21" t="b">
        <f t="shared" si="215"/>
        <v>0</v>
      </c>
    </row>
    <row r="2300" spans="1:36" hidden="1" x14ac:dyDescent="0.25">
      <c r="A2300" s="20" t="s">
        <v>585</v>
      </c>
      <c r="B2300" s="20" t="s">
        <v>34</v>
      </c>
      <c r="C2300" s="20" t="s">
        <v>35</v>
      </c>
      <c r="D2300" s="20" t="s">
        <v>488</v>
      </c>
      <c r="E2300" s="20" t="str">
        <f>VLOOKUP(D2300,'Коды программ'!$A$2:$B$578,2,FALSE)</f>
        <v>Эксплуатация судового электрооборудования и средств автоматики</v>
      </c>
      <c r="F2300" s="20" t="s">
        <v>1</v>
      </c>
      <c r="G2300" s="20" t="s">
        <v>40</v>
      </c>
      <c r="H2300" s="20"/>
      <c r="I2300" s="20"/>
      <c r="J2300" s="20"/>
      <c r="K2300" s="20"/>
      <c r="L2300" s="20"/>
      <c r="M2300" s="20"/>
      <c r="N2300" s="20"/>
      <c r="O2300" s="20"/>
      <c r="P2300" s="20"/>
      <c r="Q2300" s="20"/>
      <c r="R2300" s="20"/>
      <c r="S2300" s="20"/>
      <c r="T2300" s="20"/>
      <c r="U2300" s="20"/>
      <c r="V2300" s="20"/>
      <c r="W2300" s="20"/>
      <c r="X2300" s="20"/>
      <c r="Y2300" s="20"/>
      <c r="Z2300" s="20"/>
      <c r="AA2300" s="20"/>
      <c r="AB2300" s="20"/>
      <c r="AC2300" s="20"/>
      <c r="AD2300" s="20"/>
      <c r="AE2300" s="20"/>
      <c r="AF2300" s="20"/>
      <c r="AG2300" s="20"/>
      <c r="AH2300" s="20"/>
      <c r="AI2300" s="20" t="str">
        <f t="shared" si="214"/>
        <v>проверка пройдена</v>
      </c>
      <c r="AJ2300" s="21" t="b">
        <f t="shared" si="215"/>
        <v>0</v>
      </c>
    </row>
    <row r="2301" spans="1:36" hidden="1" x14ac:dyDescent="0.25">
      <c r="A2301" s="20" t="s">
        <v>585</v>
      </c>
      <c r="B2301" s="20" t="s">
        <v>34</v>
      </c>
      <c r="C2301" s="20" t="s">
        <v>35</v>
      </c>
      <c r="D2301" s="20" t="s">
        <v>488</v>
      </c>
      <c r="E2301" s="20" t="str">
        <f>VLOOKUP(D2301,'Коды программ'!$A$2:$B$578,2,FALSE)</f>
        <v>Эксплуатация судового электрооборудования и средств автоматики</v>
      </c>
      <c r="F2301" s="20" t="s">
        <v>2</v>
      </c>
      <c r="G2301" s="20" t="s">
        <v>41</v>
      </c>
      <c r="H2301" s="20"/>
      <c r="I2301" s="20"/>
      <c r="J2301" s="20"/>
      <c r="K2301" s="20"/>
      <c r="L2301" s="20"/>
      <c r="M2301" s="20"/>
      <c r="N2301" s="20"/>
      <c r="O2301" s="20"/>
      <c r="P2301" s="20"/>
      <c r="Q2301" s="20"/>
      <c r="R2301" s="20"/>
      <c r="S2301" s="20"/>
      <c r="T2301" s="20"/>
      <c r="U2301" s="20"/>
      <c r="V2301" s="20"/>
      <c r="W2301" s="20"/>
      <c r="X2301" s="20"/>
      <c r="Y2301" s="20"/>
      <c r="Z2301" s="20"/>
      <c r="AA2301" s="20"/>
      <c r="AB2301" s="20"/>
      <c r="AC2301" s="20"/>
      <c r="AD2301" s="20"/>
      <c r="AE2301" s="20"/>
      <c r="AF2301" s="20"/>
      <c r="AG2301" s="20"/>
      <c r="AH2301" s="20"/>
      <c r="AI2301" s="20" t="str">
        <f t="shared" si="214"/>
        <v>проверка пройдена</v>
      </c>
      <c r="AJ2301" s="21" t="b">
        <f t="shared" si="215"/>
        <v>0</v>
      </c>
    </row>
    <row r="2302" spans="1:36" hidden="1" x14ac:dyDescent="0.25">
      <c r="A2302" s="20" t="s">
        <v>585</v>
      </c>
      <c r="B2302" s="20" t="s">
        <v>34</v>
      </c>
      <c r="C2302" s="20" t="s">
        <v>35</v>
      </c>
      <c r="D2302" s="20" t="s">
        <v>488</v>
      </c>
      <c r="E2302" s="20" t="str">
        <f>VLOOKUP(D2302,'Коды программ'!$A$2:$B$578,2,FALSE)</f>
        <v>Эксплуатация судового электрооборудования и средств автоматики</v>
      </c>
      <c r="F2302" s="20" t="s">
        <v>3</v>
      </c>
      <c r="G2302" s="20" t="s">
        <v>42</v>
      </c>
      <c r="H2302" s="20"/>
      <c r="I2302" s="20"/>
      <c r="J2302" s="20"/>
      <c r="K2302" s="20"/>
      <c r="L2302" s="20"/>
      <c r="M2302" s="20"/>
      <c r="N2302" s="20"/>
      <c r="O2302" s="20"/>
      <c r="P2302" s="20"/>
      <c r="Q2302" s="20"/>
      <c r="R2302" s="20"/>
      <c r="S2302" s="20"/>
      <c r="T2302" s="20"/>
      <c r="U2302" s="20"/>
      <c r="V2302" s="20"/>
      <c r="W2302" s="20"/>
      <c r="X2302" s="20"/>
      <c r="Y2302" s="20"/>
      <c r="Z2302" s="20"/>
      <c r="AA2302" s="20"/>
      <c r="AB2302" s="20"/>
      <c r="AC2302" s="20"/>
      <c r="AD2302" s="20"/>
      <c r="AE2302" s="20"/>
      <c r="AF2302" s="20"/>
      <c r="AG2302" s="20"/>
      <c r="AH2302" s="20"/>
      <c r="AI2302" s="20" t="str">
        <f t="shared" si="214"/>
        <v>проверка пройдена</v>
      </c>
      <c r="AJ2302" s="21" t="b">
        <f t="shared" si="215"/>
        <v>0</v>
      </c>
    </row>
    <row r="2303" spans="1:36" hidden="1" x14ac:dyDescent="0.25">
      <c r="A2303" s="20" t="s">
        <v>585</v>
      </c>
      <c r="B2303" s="20" t="s">
        <v>34</v>
      </c>
      <c r="C2303" s="20" t="s">
        <v>35</v>
      </c>
      <c r="D2303" s="20" t="s">
        <v>488</v>
      </c>
      <c r="E2303" s="20" t="str">
        <f>VLOOKUP(D2303,'Коды программ'!$A$2:$B$578,2,FALSE)</f>
        <v>Эксплуатация судового электрооборудования и средств автоматики</v>
      </c>
      <c r="F2303" s="20" t="s">
        <v>4</v>
      </c>
      <c r="G2303" s="20" t="s">
        <v>43</v>
      </c>
      <c r="H2303" s="20"/>
      <c r="I2303" s="20"/>
      <c r="J2303" s="20"/>
      <c r="K2303" s="20"/>
      <c r="L2303" s="20"/>
      <c r="M2303" s="20"/>
      <c r="N2303" s="20"/>
      <c r="O2303" s="20"/>
      <c r="P2303" s="20"/>
      <c r="Q2303" s="20"/>
      <c r="R2303" s="20"/>
      <c r="S2303" s="20"/>
      <c r="T2303" s="20"/>
      <c r="U2303" s="20"/>
      <c r="V2303" s="20"/>
      <c r="W2303" s="20"/>
      <c r="X2303" s="20"/>
      <c r="Y2303" s="20"/>
      <c r="Z2303" s="20"/>
      <c r="AA2303" s="20"/>
      <c r="AB2303" s="20"/>
      <c r="AC2303" s="20"/>
      <c r="AD2303" s="20"/>
      <c r="AE2303" s="20"/>
      <c r="AF2303" s="20"/>
      <c r="AG2303" s="20"/>
      <c r="AH2303" s="20"/>
      <c r="AI2303" s="20" t="str">
        <f t="shared" si="214"/>
        <v>проверка пройдена</v>
      </c>
      <c r="AJ2303" s="21" t="b">
        <f t="shared" si="215"/>
        <v>0</v>
      </c>
    </row>
    <row r="2304" spans="1:36" x14ac:dyDescent="0.25">
      <c r="A2304" s="20" t="s">
        <v>586</v>
      </c>
      <c r="B2304" s="20" t="s">
        <v>34</v>
      </c>
      <c r="C2304" s="20" t="s">
        <v>35</v>
      </c>
      <c r="D2304" s="20" t="s">
        <v>326</v>
      </c>
      <c r="E2304" s="20" t="str">
        <f>VLOOKUP(D2304,'Коды программ'!$A$2:$B$578,2,FALSE)</f>
        <v>Строительство железных дорог, путь и путевое хозяйство</v>
      </c>
      <c r="F2304" s="20" t="s">
        <v>0</v>
      </c>
      <c r="G2304" s="20" t="s">
        <v>38</v>
      </c>
      <c r="H2304" s="20">
        <v>94</v>
      </c>
      <c r="I2304" s="20">
        <v>59</v>
      </c>
      <c r="J2304" s="20">
        <v>26</v>
      </c>
      <c r="K2304" s="20">
        <v>39</v>
      </c>
      <c r="L2304" s="20">
        <v>0</v>
      </c>
      <c r="M2304" s="20">
        <v>0</v>
      </c>
      <c r="N2304" s="20">
        <v>18</v>
      </c>
      <c r="O2304" s="20">
        <v>17</v>
      </c>
      <c r="P2304" s="20">
        <v>0</v>
      </c>
      <c r="Q2304" s="20">
        <v>0</v>
      </c>
      <c r="R2304" s="20">
        <v>0</v>
      </c>
      <c r="S2304" s="20">
        <v>0</v>
      </c>
      <c r="T2304" s="20">
        <v>0</v>
      </c>
      <c r="U2304" s="20">
        <v>0</v>
      </c>
      <c r="V2304" s="20">
        <v>0</v>
      </c>
      <c r="W2304" s="20">
        <v>0</v>
      </c>
      <c r="X2304" s="20">
        <v>0</v>
      </c>
      <c r="Y2304" s="20">
        <v>0</v>
      </c>
      <c r="Z2304" s="20">
        <v>0</v>
      </c>
      <c r="AA2304" s="20">
        <v>0</v>
      </c>
      <c r="AB2304" s="20">
        <v>0</v>
      </c>
      <c r="AC2304" s="20">
        <v>0</v>
      </c>
      <c r="AD2304" s="20">
        <v>0</v>
      </c>
      <c r="AE2304" s="20">
        <v>0</v>
      </c>
      <c r="AF2304" s="20">
        <v>0</v>
      </c>
      <c r="AG2304" s="20">
        <v>0</v>
      </c>
      <c r="AH2304" s="20">
        <v>0</v>
      </c>
      <c r="AI2304" s="20" t="s">
        <v>1554</v>
      </c>
      <c r="AJ2304" s="21" t="b">
        <f t="shared" si="215"/>
        <v>0</v>
      </c>
    </row>
    <row r="2305" spans="1:36" hidden="1" x14ac:dyDescent="0.25">
      <c r="A2305" s="20" t="s">
        <v>586</v>
      </c>
      <c r="B2305" s="20" t="s">
        <v>34</v>
      </c>
      <c r="C2305" s="20" t="s">
        <v>35</v>
      </c>
      <c r="D2305" s="20" t="s">
        <v>326</v>
      </c>
      <c r="E2305" s="20" t="str">
        <f>VLOOKUP(D2305,'Коды программ'!$A$2:$B$578,2,FALSE)</f>
        <v>Строительство железных дорог, путь и путевое хозяйство</v>
      </c>
      <c r="F2305" s="20" t="s">
        <v>1</v>
      </c>
      <c r="G2305" s="20" t="s">
        <v>40</v>
      </c>
      <c r="H2305" s="20"/>
      <c r="I2305" s="20"/>
      <c r="J2305" s="20"/>
      <c r="K2305" s="20"/>
      <c r="L2305" s="20"/>
      <c r="M2305" s="20"/>
      <c r="N2305" s="20"/>
      <c r="O2305" s="20"/>
      <c r="P2305" s="20"/>
      <c r="Q2305" s="20"/>
      <c r="R2305" s="20"/>
      <c r="S2305" s="20"/>
      <c r="T2305" s="20"/>
      <c r="U2305" s="20"/>
      <c r="V2305" s="20"/>
      <c r="W2305" s="20"/>
      <c r="X2305" s="20"/>
      <c r="Y2305" s="20"/>
      <c r="Z2305" s="20"/>
      <c r="AA2305" s="20"/>
      <c r="AB2305" s="20"/>
      <c r="AC2305" s="20"/>
      <c r="AD2305" s="20"/>
      <c r="AE2305" s="20"/>
      <c r="AF2305" s="20"/>
      <c r="AG2305" s="20"/>
      <c r="AH2305" s="20"/>
      <c r="AI2305" s="20" t="s">
        <v>1554</v>
      </c>
      <c r="AJ2305" s="21" t="b">
        <f t="shared" si="215"/>
        <v>0</v>
      </c>
    </row>
    <row r="2306" spans="1:36" hidden="1" x14ac:dyDescent="0.25">
      <c r="A2306" s="20" t="s">
        <v>586</v>
      </c>
      <c r="B2306" s="20" t="s">
        <v>34</v>
      </c>
      <c r="C2306" s="20" t="s">
        <v>35</v>
      </c>
      <c r="D2306" s="20" t="s">
        <v>326</v>
      </c>
      <c r="E2306" s="20" t="str">
        <f>VLOOKUP(D2306,'Коды программ'!$A$2:$B$578,2,FALSE)</f>
        <v>Строительство железных дорог, путь и путевое хозяйство</v>
      </c>
      <c r="F2306" s="20" t="s">
        <v>2</v>
      </c>
      <c r="G2306" s="20" t="s">
        <v>41</v>
      </c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20"/>
      <c r="U2306" s="20"/>
      <c r="V2306" s="20"/>
      <c r="W2306" s="20"/>
      <c r="X2306" s="20"/>
      <c r="Y2306" s="20"/>
      <c r="Z2306" s="20"/>
      <c r="AA2306" s="20"/>
      <c r="AB2306" s="20"/>
      <c r="AC2306" s="20"/>
      <c r="AD2306" s="20"/>
      <c r="AE2306" s="20"/>
      <c r="AF2306" s="20"/>
      <c r="AG2306" s="20"/>
      <c r="AH2306" s="20"/>
      <c r="AI2306" s="20" t="s">
        <v>1554</v>
      </c>
      <c r="AJ2306" s="21" t="b">
        <f t="shared" si="215"/>
        <v>0</v>
      </c>
    </row>
    <row r="2307" spans="1:36" hidden="1" x14ac:dyDescent="0.25">
      <c r="A2307" s="20" t="s">
        <v>586</v>
      </c>
      <c r="B2307" s="20" t="s">
        <v>34</v>
      </c>
      <c r="C2307" s="20" t="s">
        <v>35</v>
      </c>
      <c r="D2307" s="20" t="s">
        <v>326</v>
      </c>
      <c r="E2307" s="20" t="str">
        <f>VLOOKUP(D2307,'Коды программ'!$A$2:$B$578,2,FALSE)</f>
        <v>Строительство железных дорог, путь и путевое хозяйство</v>
      </c>
      <c r="F2307" s="20" t="s">
        <v>3</v>
      </c>
      <c r="G2307" s="20" t="s">
        <v>42</v>
      </c>
      <c r="H2307" s="20">
        <v>1</v>
      </c>
      <c r="I2307" s="20">
        <v>1</v>
      </c>
      <c r="J2307" s="20"/>
      <c r="K2307" s="20"/>
      <c r="L2307" s="20"/>
      <c r="M2307" s="20"/>
      <c r="N2307" s="20"/>
      <c r="O2307" s="20"/>
      <c r="P2307" s="20"/>
      <c r="Q2307" s="20"/>
      <c r="R2307" s="20"/>
      <c r="S2307" s="20"/>
      <c r="T2307" s="20"/>
      <c r="U2307" s="20"/>
      <c r="V2307" s="20"/>
      <c r="W2307" s="20"/>
      <c r="X2307" s="20"/>
      <c r="Y2307" s="20"/>
      <c r="Z2307" s="20"/>
      <c r="AA2307" s="20"/>
      <c r="AB2307" s="20"/>
      <c r="AC2307" s="20"/>
      <c r="AD2307" s="20"/>
      <c r="AE2307" s="20"/>
      <c r="AF2307" s="20"/>
      <c r="AG2307" s="20"/>
      <c r="AH2307" s="20"/>
      <c r="AI2307" s="20" t="s">
        <v>1554</v>
      </c>
      <c r="AJ2307" s="21" t="b">
        <f t="shared" si="215"/>
        <v>0</v>
      </c>
    </row>
    <row r="2308" spans="1:36" hidden="1" x14ac:dyDescent="0.25">
      <c r="A2308" s="20" t="s">
        <v>586</v>
      </c>
      <c r="B2308" s="20" t="s">
        <v>34</v>
      </c>
      <c r="C2308" s="20" t="s">
        <v>35</v>
      </c>
      <c r="D2308" s="20" t="s">
        <v>326</v>
      </c>
      <c r="E2308" s="20" t="str">
        <f>VLOOKUP(D2308,'Коды программ'!$A$2:$B$578,2,FALSE)</f>
        <v>Строительство железных дорог, путь и путевое хозяйство</v>
      </c>
      <c r="F2308" s="20" t="s">
        <v>4</v>
      </c>
      <c r="G2308" s="20" t="s">
        <v>43</v>
      </c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  <c r="R2308" s="20"/>
      <c r="S2308" s="20"/>
      <c r="T2308" s="20"/>
      <c r="U2308" s="20"/>
      <c r="V2308" s="20"/>
      <c r="W2308" s="20"/>
      <c r="X2308" s="20"/>
      <c r="Y2308" s="20"/>
      <c r="Z2308" s="20"/>
      <c r="AA2308" s="20"/>
      <c r="AB2308" s="20"/>
      <c r="AC2308" s="20"/>
      <c r="AD2308" s="20"/>
      <c r="AE2308" s="20"/>
      <c r="AF2308" s="20"/>
      <c r="AG2308" s="20"/>
      <c r="AH2308" s="20"/>
      <c r="AI2308" s="20" t="s">
        <v>1554</v>
      </c>
      <c r="AJ2308" s="21" t="b">
        <f t="shared" si="215"/>
        <v>0</v>
      </c>
    </row>
    <row r="2309" spans="1:36" x14ac:dyDescent="0.25">
      <c r="A2309" s="20" t="s">
        <v>586</v>
      </c>
      <c r="B2309" s="20" t="s">
        <v>34</v>
      </c>
      <c r="C2309" s="20" t="s">
        <v>35</v>
      </c>
      <c r="D2309" s="20" t="s">
        <v>230</v>
      </c>
      <c r="E2309" s="20" t="str">
        <f>VLOOKUP(D2309,'Коды программ'!$A$2:$B$578,2,FALSE)</f>
        <v>Строительство и эксплуатация автомобильных дорог и аэродромов</v>
      </c>
      <c r="F2309" s="20" t="s">
        <v>0</v>
      </c>
      <c r="G2309" s="20" t="s">
        <v>38</v>
      </c>
      <c r="H2309" s="20">
        <v>15</v>
      </c>
      <c r="I2309" s="20">
        <v>6</v>
      </c>
      <c r="J2309" s="20">
        <v>6</v>
      </c>
      <c r="K2309" s="20">
        <v>6</v>
      </c>
      <c r="L2309" s="20"/>
      <c r="M2309" s="20"/>
      <c r="N2309" s="20">
        <v>2</v>
      </c>
      <c r="O2309" s="20">
        <v>7</v>
      </c>
      <c r="P2309" s="20"/>
      <c r="Q2309" s="20"/>
      <c r="R2309" s="20"/>
      <c r="S2309" s="20"/>
      <c r="T2309" s="20"/>
      <c r="U2309" s="20"/>
      <c r="V2309" s="20"/>
      <c r="W2309" s="20"/>
      <c r="X2309" s="20"/>
      <c r="Y2309" s="20"/>
      <c r="Z2309" s="20"/>
      <c r="AA2309" s="20"/>
      <c r="AB2309" s="20"/>
      <c r="AC2309" s="20"/>
      <c r="AD2309" s="20"/>
      <c r="AE2309" s="20"/>
      <c r="AF2309" s="20"/>
      <c r="AG2309" s="20"/>
      <c r="AH2309" s="20"/>
      <c r="AI2309" s="20" t="str">
        <f t="shared" ref="AI2309" si="216">IF(H2309=I2309+L2309+M2309+N2309+O2309+P2309+Q2309+R2309+S2309+T2309+U2309+V2309+W2309+X2309+Y2309+Z2309+AA2309+AB2309+AC2309+AD2309+AE2309+AF2309+AG2309,"проверка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310" spans="1:36" hidden="1" x14ac:dyDescent="0.25">
      <c r="A2310" s="20" t="s">
        <v>586</v>
      </c>
      <c r="B2310" s="20" t="s">
        <v>34</v>
      </c>
      <c r="C2310" s="20" t="s">
        <v>35</v>
      </c>
      <c r="D2310" s="20" t="s">
        <v>230</v>
      </c>
      <c r="E2310" s="20" t="str">
        <f>VLOOKUP(D2310,'Коды программ'!$A$2:$B$578,2,FALSE)</f>
        <v>Строительство и эксплуатация автомобильных дорог и аэродромов</v>
      </c>
      <c r="F2310" s="20" t="s">
        <v>1</v>
      </c>
      <c r="G2310" s="20" t="s">
        <v>40</v>
      </c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  <c r="S2310" s="20"/>
      <c r="T2310" s="20"/>
      <c r="U2310" s="20"/>
      <c r="V2310" s="20"/>
      <c r="W2310" s="20"/>
      <c r="X2310" s="20"/>
      <c r="Y2310" s="20"/>
      <c r="Z2310" s="20"/>
      <c r="AA2310" s="20"/>
      <c r="AB2310" s="20"/>
      <c r="AC2310" s="20"/>
      <c r="AD2310" s="20"/>
      <c r="AE2310" s="20"/>
      <c r="AF2310" s="20"/>
      <c r="AG2310" s="20"/>
      <c r="AH2310" s="20"/>
      <c r="AI2310" s="20" t="s">
        <v>1554</v>
      </c>
    </row>
    <row r="2311" spans="1:36" hidden="1" x14ac:dyDescent="0.25">
      <c r="A2311" s="20" t="s">
        <v>586</v>
      </c>
      <c r="B2311" s="20" t="s">
        <v>34</v>
      </c>
      <c r="C2311" s="20" t="s">
        <v>35</v>
      </c>
      <c r="D2311" s="20" t="s">
        <v>230</v>
      </c>
      <c r="E2311" s="20" t="str">
        <f>VLOOKUP(D2311,'Коды программ'!$A$2:$B$578,2,FALSE)</f>
        <v>Строительство и эксплуатация автомобильных дорог и аэродромов</v>
      </c>
      <c r="F2311" s="20" t="s">
        <v>2</v>
      </c>
      <c r="G2311" s="20" t="s">
        <v>41</v>
      </c>
      <c r="H2311" s="20"/>
      <c r="I2311" s="20"/>
      <c r="J2311" s="20"/>
      <c r="K2311" s="20"/>
      <c r="L2311" s="20"/>
      <c r="M2311" s="20"/>
      <c r="N2311" s="20"/>
      <c r="O2311" s="20"/>
      <c r="P2311" s="20"/>
      <c r="Q2311" s="20"/>
      <c r="R2311" s="20"/>
      <c r="S2311" s="20"/>
      <c r="T2311" s="20"/>
      <c r="U2311" s="20"/>
      <c r="V2311" s="20"/>
      <c r="W2311" s="20"/>
      <c r="X2311" s="20"/>
      <c r="Y2311" s="20"/>
      <c r="Z2311" s="20"/>
      <c r="AA2311" s="20"/>
      <c r="AB2311" s="20"/>
      <c r="AC2311" s="20"/>
      <c r="AD2311" s="20"/>
      <c r="AE2311" s="20"/>
      <c r="AF2311" s="20"/>
      <c r="AG2311" s="20"/>
      <c r="AH2311" s="20"/>
      <c r="AI2311" s="20" t="s">
        <v>1554</v>
      </c>
    </row>
    <row r="2312" spans="1:36" hidden="1" x14ac:dyDescent="0.25">
      <c r="A2312" s="20" t="s">
        <v>586</v>
      </c>
      <c r="B2312" s="20" t="s">
        <v>34</v>
      </c>
      <c r="C2312" s="20" t="s">
        <v>35</v>
      </c>
      <c r="D2312" s="20" t="s">
        <v>230</v>
      </c>
      <c r="E2312" s="20" t="str">
        <f>VLOOKUP(D2312,'Коды программ'!$A$2:$B$578,2,FALSE)</f>
        <v>Строительство и эксплуатация автомобильных дорог и аэродромов</v>
      </c>
      <c r="F2312" s="20" t="s">
        <v>3</v>
      </c>
      <c r="G2312" s="20" t="s">
        <v>42</v>
      </c>
      <c r="H2312" s="20"/>
      <c r="I2312" s="20"/>
      <c r="J2312" s="20"/>
      <c r="K2312" s="20"/>
      <c r="L2312" s="20"/>
      <c r="M2312" s="20"/>
      <c r="N2312" s="20"/>
      <c r="O2312" s="20"/>
      <c r="P2312" s="20"/>
      <c r="Q2312" s="20"/>
      <c r="R2312" s="20"/>
      <c r="S2312" s="20"/>
      <c r="T2312" s="20"/>
      <c r="U2312" s="20"/>
      <c r="V2312" s="20"/>
      <c r="W2312" s="20"/>
      <c r="X2312" s="20"/>
      <c r="Y2312" s="20"/>
      <c r="Z2312" s="20"/>
      <c r="AA2312" s="20"/>
      <c r="AB2312" s="20"/>
      <c r="AC2312" s="20"/>
      <c r="AD2312" s="20"/>
      <c r="AE2312" s="20"/>
      <c r="AF2312" s="20"/>
      <c r="AG2312" s="20"/>
      <c r="AH2312" s="20"/>
      <c r="AI2312" s="20" t="s">
        <v>1554</v>
      </c>
    </row>
    <row r="2313" spans="1:36" hidden="1" x14ac:dyDescent="0.25">
      <c r="A2313" s="20" t="s">
        <v>586</v>
      </c>
      <c r="B2313" s="20" t="s">
        <v>34</v>
      </c>
      <c r="C2313" s="20" t="s">
        <v>35</v>
      </c>
      <c r="D2313" s="20" t="s">
        <v>230</v>
      </c>
      <c r="E2313" s="20" t="str">
        <f>VLOOKUP(D2313,'Коды программ'!$A$2:$B$578,2,FALSE)</f>
        <v>Строительство и эксплуатация автомобильных дорог и аэродромов</v>
      </c>
      <c r="F2313" s="20" t="s">
        <v>4</v>
      </c>
      <c r="G2313" s="20" t="s">
        <v>43</v>
      </c>
      <c r="H2313" s="20"/>
      <c r="I2313" s="20"/>
      <c r="J2313" s="20"/>
      <c r="K2313" s="20"/>
      <c r="L2313" s="20"/>
      <c r="M2313" s="20"/>
      <c r="N2313" s="20"/>
      <c r="O2313" s="20"/>
      <c r="P2313" s="20"/>
      <c r="Q2313" s="20"/>
      <c r="R2313" s="20"/>
      <c r="S2313" s="20"/>
      <c r="T2313" s="20"/>
      <c r="U2313" s="20"/>
      <c r="V2313" s="20"/>
      <c r="W2313" s="20"/>
      <c r="X2313" s="20"/>
      <c r="Y2313" s="20"/>
      <c r="Z2313" s="20"/>
      <c r="AA2313" s="20"/>
      <c r="AB2313" s="20"/>
      <c r="AC2313" s="20"/>
      <c r="AD2313" s="20"/>
      <c r="AE2313" s="20"/>
      <c r="AF2313" s="20"/>
      <c r="AG2313" s="20"/>
      <c r="AH2313" s="20"/>
      <c r="AI2313" s="20" t="s">
        <v>1554</v>
      </c>
    </row>
    <row r="2314" spans="1:36" x14ac:dyDescent="0.25">
      <c r="A2314" s="20" t="s">
        <v>586</v>
      </c>
      <c r="B2314" s="20" t="s">
        <v>34</v>
      </c>
      <c r="C2314" s="20" t="s">
        <v>35</v>
      </c>
      <c r="D2314" s="20" t="s">
        <v>109</v>
      </c>
      <c r="E2314" s="20" t="str">
        <f>VLOOKUP(D2314,'Коды программ'!$A$2:$B$578,2,FALSE)</f>
        <v>Строительство и эксплуатация зданий и сооружений</v>
      </c>
      <c r="F2314" s="20" t="s">
        <v>0</v>
      </c>
      <c r="G2314" s="20" t="s">
        <v>38</v>
      </c>
      <c r="H2314" s="20">
        <v>49</v>
      </c>
      <c r="I2314" s="20">
        <v>22</v>
      </c>
      <c r="J2314" s="20">
        <v>11</v>
      </c>
      <c r="K2314" s="20">
        <v>11</v>
      </c>
      <c r="L2314" s="20">
        <v>0</v>
      </c>
      <c r="M2314" s="20">
        <v>0</v>
      </c>
      <c r="N2314" s="20">
        <v>17</v>
      </c>
      <c r="O2314" s="20">
        <v>10</v>
      </c>
      <c r="P2314" s="20">
        <v>0</v>
      </c>
      <c r="Q2314" s="20">
        <v>0</v>
      </c>
      <c r="R2314" s="20">
        <v>0</v>
      </c>
      <c r="S2314" s="20">
        <v>0</v>
      </c>
      <c r="T2314" s="20">
        <v>0</v>
      </c>
      <c r="U2314" s="20">
        <v>0</v>
      </c>
      <c r="V2314" s="20">
        <v>0</v>
      </c>
      <c r="W2314" s="20">
        <v>0</v>
      </c>
      <c r="X2314" s="20">
        <v>0</v>
      </c>
      <c r="Y2314" s="20">
        <v>0</v>
      </c>
      <c r="Z2314" s="20">
        <v>0</v>
      </c>
      <c r="AA2314" s="20">
        <v>0</v>
      </c>
      <c r="AB2314" s="20">
        <v>0</v>
      </c>
      <c r="AC2314" s="20">
        <v>0</v>
      </c>
      <c r="AD2314" s="20">
        <v>0</v>
      </c>
      <c r="AE2314" s="20">
        <v>0</v>
      </c>
      <c r="AF2314" s="20">
        <v>0</v>
      </c>
      <c r="AG2314" s="20">
        <v>0</v>
      </c>
      <c r="AH2314" s="20">
        <v>0</v>
      </c>
      <c r="AI2314" s="20" t="s">
        <v>1554</v>
      </c>
    </row>
    <row r="2315" spans="1:36" hidden="1" x14ac:dyDescent="0.25">
      <c r="A2315" s="20" t="s">
        <v>586</v>
      </c>
      <c r="B2315" s="20" t="s">
        <v>34</v>
      </c>
      <c r="C2315" s="20" t="s">
        <v>35</v>
      </c>
      <c r="D2315" s="20" t="s">
        <v>109</v>
      </c>
      <c r="E2315" s="20" t="str">
        <f>VLOOKUP(D2315,'Коды программ'!$A$2:$B$578,2,FALSE)</f>
        <v>Строительство и эксплуатация зданий и сооружений</v>
      </c>
      <c r="F2315" s="20" t="s">
        <v>1</v>
      </c>
      <c r="G2315" s="20" t="s">
        <v>40</v>
      </c>
      <c r="H2315" s="20"/>
      <c r="I2315" s="20"/>
      <c r="J2315" s="20"/>
      <c r="K2315" s="20"/>
      <c r="L2315" s="20"/>
      <c r="M2315" s="20"/>
      <c r="N2315" s="20"/>
      <c r="O2315" s="20"/>
      <c r="P2315" s="20"/>
      <c r="Q2315" s="20"/>
      <c r="R2315" s="20"/>
      <c r="S2315" s="20"/>
      <c r="T2315" s="20"/>
      <c r="U2315" s="20"/>
      <c r="V2315" s="20"/>
      <c r="W2315" s="20"/>
      <c r="X2315" s="20"/>
      <c r="Y2315" s="20"/>
      <c r="Z2315" s="20"/>
      <c r="AA2315" s="20"/>
      <c r="AB2315" s="20"/>
      <c r="AC2315" s="20"/>
      <c r="AD2315" s="20"/>
      <c r="AE2315" s="20"/>
      <c r="AF2315" s="20"/>
      <c r="AG2315" s="20"/>
      <c r="AH2315" s="20"/>
      <c r="AI2315" s="20" t="s">
        <v>1554</v>
      </c>
    </row>
    <row r="2316" spans="1:36" hidden="1" x14ac:dyDescent="0.25">
      <c r="A2316" s="20" t="s">
        <v>586</v>
      </c>
      <c r="B2316" s="20" t="s">
        <v>34</v>
      </c>
      <c r="C2316" s="20" t="s">
        <v>35</v>
      </c>
      <c r="D2316" s="20" t="s">
        <v>109</v>
      </c>
      <c r="E2316" s="20" t="str">
        <f>VLOOKUP(D2316,'Коды программ'!$A$2:$B$578,2,FALSE)</f>
        <v>Строительство и эксплуатация зданий и сооружений</v>
      </c>
      <c r="F2316" s="20" t="s">
        <v>2</v>
      </c>
      <c r="G2316" s="20" t="s">
        <v>41</v>
      </c>
      <c r="H2316" s="20"/>
      <c r="I2316" s="20"/>
      <c r="J2316" s="20"/>
      <c r="K2316" s="20"/>
      <c r="L2316" s="20"/>
      <c r="M2316" s="20"/>
      <c r="N2316" s="20"/>
      <c r="O2316" s="20"/>
      <c r="P2316" s="20"/>
      <c r="Q2316" s="20"/>
      <c r="R2316" s="20"/>
      <c r="S2316" s="20"/>
      <c r="T2316" s="20"/>
      <c r="U2316" s="20"/>
      <c r="V2316" s="20"/>
      <c r="W2316" s="20"/>
      <c r="X2316" s="20"/>
      <c r="Y2316" s="20"/>
      <c r="Z2316" s="20"/>
      <c r="AA2316" s="20"/>
      <c r="AB2316" s="20"/>
      <c r="AC2316" s="20"/>
      <c r="AD2316" s="20"/>
      <c r="AE2316" s="20"/>
      <c r="AF2316" s="20"/>
      <c r="AG2316" s="20"/>
      <c r="AH2316" s="20"/>
      <c r="AI2316" s="20" t="s">
        <v>1554</v>
      </c>
    </row>
    <row r="2317" spans="1:36" hidden="1" x14ac:dyDescent="0.25">
      <c r="A2317" s="20" t="s">
        <v>586</v>
      </c>
      <c r="B2317" s="20" t="s">
        <v>34</v>
      </c>
      <c r="C2317" s="20" t="s">
        <v>35</v>
      </c>
      <c r="D2317" s="20" t="s">
        <v>109</v>
      </c>
      <c r="E2317" s="20" t="str">
        <f>VLOOKUP(D2317,'Коды программ'!$A$2:$B$578,2,FALSE)</f>
        <v>Строительство и эксплуатация зданий и сооружений</v>
      </c>
      <c r="F2317" s="20" t="s">
        <v>3</v>
      </c>
      <c r="G2317" s="20" t="s">
        <v>42</v>
      </c>
      <c r="H2317" s="20"/>
      <c r="I2317" s="20"/>
      <c r="J2317" s="20"/>
      <c r="K2317" s="20"/>
      <c r="L2317" s="20"/>
      <c r="M2317" s="20"/>
      <c r="N2317" s="20"/>
      <c r="O2317" s="20"/>
      <c r="P2317" s="20"/>
      <c r="Q2317" s="20"/>
      <c r="R2317" s="20"/>
      <c r="S2317" s="20"/>
      <c r="T2317" s="20"/>
      <c r="U2317" s="20"/>
      <c r="V2317" s="20"/>
      <c r="W2317" s="20"/>
      <c r="X2317" s="20"/>
      <c r="Y2317" s="20"/>
      <c r="Z2317" s="20"/>
      <c r="AA2317" s="20"/>
      <c r="AB2317" s="20"/>
      <c r="AC2317" s="20"/>
      <c r="AD2317" s="20"/>
      <c r="AE2317" s="20"/>
      <c r="AF2317" s="20"/>
      <c r="AG2317" s="20"/>
      <c r="AH2317" s="20"/>
      <c r="AI2317" s="20" t="s">
        <v>1554</v>
      </c>
    </row>
    <row r="2318" spans="1:36" hidden="1" x14ac:dyDescent="0.25">
      <c r="A2318" s="20" t="s">
        <v>586</v>
      </c>
      <c r="B2318" s="20" t="s">
        <v>34</v>
      </c>
      <c r="C2318" s="20" t="s">
        <v>35</v>
      </c>
      <c r="D2318" s="20" t="s">
        <v>109</v>
      </c>
      <c r="E2318" s="20" t="str">
        <f>VLOOKUP(D2318,'Коды программ'!$A$2:$B$578,2,FALSE)</f>
        <v>Строительство и эксплуатация зданий и сооружений</v>
      </c>
      <c r="F2318" s="20" t="s">
        <v>4</v>
      </c>
      <c r="G2318" s="20" t="s">
        <v>43</v>
      </c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0"/>
      <c r="T2318" s="20"/>
      <c r="U2318" s="20"/>
      <c r="V2318" s="20"/>
      <c r="W2318" s="20"/>
      <c r="X2318" s="20"/>
      <c r="Y2318" s="20"/>
      <c r="Z2318" s="20"/>
      <c r="AA2318" s="20"/>
      <c r="AB2318" s="20"/>
      <c r="AC2318" s="20"/>
      <c r="AD2318" s="20"/>
      <c r="AE2318" s="20"/>
      <c r="AF2318" s="20"/>
      <c r="AG2318" s="20"/>
      <c r="AH2318" s="20"/>
      <c r="AI2318" s="20" t="s">
        <v>1554</v>
      </c>
    </row>
    <row r="2319" spans="1:36" x14ac:dyDescent="0.25">
      <c r="A2319" s="20" t="s">
        <v>586</v>
      </c>
      <c r="B2319" s="20" t="s">
        <v>34</v>
      </c>
      <c r="C2319" s="20" t="s">
        <v>35</v>
      </c>
      <c r="D2319" s="20" t="s">
        <v>198</v>
      </c>
      <c r="E2319" s="20" t="str">
        <f>VLOOKUP(D2319,'Коды программ'!$A$2:$B$578,2,FALSE)</f>
        <v>Компьютерные системы и комплексы</v>
      </c>
      <c r="F2319" s="20" t="s">
        <v>0</v>
      </c>
      <c r="G2319" s="20" t="s">
        <v>38</v>
      </c>
      <c r="H2319" s="20">
        <v>16</v>
      </c>
      <c r="I2319" s="20">
        <v>8</v>
      </c>
      <c r="J2319" s="20">
        <v>7</v>
      </c>
      <c r="K2319" s="20">
        <v>8</v>
      </c>
      <c r="L2319" s="20">
        <v>0</v>
      </c>
      <c r="M2319" s="20">
        <v>0</v>
      </c>
      <c r="N2319" s="20">
        <v>2</v>
      </c>
      <c r="O2319" s="20">
        <v>6</v>
      </c>
      <c r="P2319" s="20">
        <v>0</v>
      </c>
      <c r="Q2319" s="20">
        <v>0</v>
      </c>
      <c r="R2319" s="20">
        <v>0</v>
      </c>
      <c r="S2319" s="20">
        <v>0</v>
      </c>
      <c r="T2319" s="20">
        <v>0</v>
      </c>
      <c r="U2319" s="20">
        <v>0</v>
      </c>
      <c r="V2319" s="20">
        <v>0</v>
      </c>
      <c r="W2319" s="20">
        <v>0</v>
      </c>
      <c r="X2319" s="20">
        <v>0</v>
      </c>
      <c r="Y2319" s="20">
        <v>0</v>
      </c>
      <c r="Z2319" s="20">
        <v>0</v>
      </c>
      <c r="AA2319" s="20">
        <v>0</v>
      </c>
      <c r="AB2319" s="20">
        <v>0</v>
      </c>
      <c r="AC2319" s="20">
        <v>0</v>
      </c>
      <c r="AD2319" s="20">
        <v>0</v>
      </c>
      <c r="AE2319" s="20">
        <v>0</v>
      </c>
      <c r="AF2319" s="20">
        <v>0</v>
      </c>
      <c r="AG2319" s="20">
        <v>0</v>
      </c>
      <c r="AH2319" s="20">
        <v>0</v>
      </c>
      <c r="AI2319" s="20" t="s">
        <v>1554</v>
      </c>
    </row>
    <row r="2320" spans="1:36" hidden="1" x14ac:dyDescent="0.25">
      <c r="A2320" s="20" t="s">
        <v>586</v>
      </c>
      <c r="B2320" s="20" t="s">
        <v>34</v>
      </c>
      <c r="C2320" s="20" t="s">
        <v>35</v>
      </c>
      <c r="D2320" s="20" t="s">
        <v>198</v>
      </c>
      <c r="E2320" s="20" t="str">
        <f>VLOOKUP(D2320,'Коды программ'!$A$2:$B$578,2,FALSE)</f>
        <v>Компьютерные системы и комплексы</v>
      </c>
      <c r="F2320" s="20" t="s">
        <v>1</v>
      </c>
      <c r="G2320" s="20" t="s">
        <v>40</v>
      </c>
      <c r="H2320" s="20"/>
      <c r="I2320" s="20"/>
      <c r="J2320" s="20"/>
      <c r="K2320" s="20"/>
      <c r="L2320" s="20"/>
      <c r="M2320" s="20"/>
      <c r="N2320" s="20"/>
      <c r="O2320" s="20"/>
      <c r="P2320" s="20"/>
      <c r="Q2320" s="20"/>
      <c r="R2320" s="20"/>
      <c r="S2320" s="20"/>
      <c r="T2320" s="20"/>
      <c r="U2320" s="20"/>
      <c r="V2320" s="20"/>
      <c r="W2320" s="20"/>
      <c r="X2320" s="20"/>
      <c r="Y2320" s="20"/>
      <c r="Z2320" s="20"/>
      <c r="AA2320" s="20"/>
      <c r="AB2320" s="20"/>
      <c r="AC2320" s="20"/>
      <c r="AD2320" s="20"/>
      <c r="AE2320" s="20"/>
      <c r="AF2320" s="20"/>
      <c r="AG2320" s="20"/>
      <c r="AH2320" s="20"/>
      <c r="AI2320" s="20" t="s">
        <v>1554</v>
      </c>
    </row>
    <row r="2321" spans="1:35" hidden="1" x14ac:dyDescent="0.25">
      <c r="A2321" s="20" t="s">
        <v>586</v>
      </c>
      <c r="B2321" s="20" t="s">
        <v>34</v>
      </c>
      <c r="C2321" s="20" t="s">
        <v>35</v>
      </c>
      <c r="D2321" s="20" t="s">
        <v>198</v>
      </c>
      <c r="E2321" s="20" t="str">
        <f>VLOOKUP(D2321,'Коды программ'!$A$2:$B$578,2,FALSE)</f>
        <v>Компьютерные системы и комплексы</v>
      </c>
      <c r="F2321" s="20" t="s">
        <v>2</v>
      </c>
      <c r="G2321" s="20" t="s">
        <v>41</v>
      </c>
      <c r="H2321" s="20"/>
      <c r="I2321" s="20"/>
      <c r="J2321" s="20"/>
      <c r="K2321" s="20"/>
      <c r="L2321" s="20"/>
      <c r="M2321" s="20"/>
      <c r="N2321" s="20"/>
      <c r="O2321" s="20"/>
      <c r="P2321" s="20"/>
      <c r="Q2321" s="20"/>
      <c r="R2321" s="20"/>
      <c r="S2321" s="20"/>
      <c r="T2321" s="20"/>
      <c r="U2321" s="20"/>
      <c r="V2321" s="20"/>
      <c r="W2321" s="20"/>
      <c r="X2321" s="20"/>
      <c r="Y2321" s="20"/>
      <c r="Z2321" s="20"/>
      <c r="AA2321" s="20"/>
      <c r="AB2321" s="20"/>
      <c r="AC2321" s="20"/>
      <c r="AD2321" s="20"/>
      <c r="AE2321" s="20"/>
      <c r="AF2321" s="20"/>
      <c r="AG2321" s="20"/>
      <c r="AH2321" s="20"/>
      <c r="AI2321" s="20" t="s">
        <v>1554</v>
      </c>
    </row>
    <row r="2322" spans="1:35" hidden="1" x14ac:dyDescent="0.25">
      <c r="A2322" s="20" t="s">
        <v>586</v>
      </c>
      <c r="B2322" s="20" t="s">
        <v>34</v>
      </c>
      <c r="C2322" s="20" t="s">
        <v>35</v>
      </c>
      <c r="D2322" s="20" t="s">
        <v>198</v>
      </c>
      <c r="E2322" s="20" t="str">
        <f>VLOOKUP(D2322,'Коды программ'!$A$2:$B$578,2,FALSE)</f>
        <v>Компьютерные системы и комплексы</v>
      </c>
      <c r="F2322" s="20" t="s">
        <v>3</v>
      </c>
      <c r="G2322" s="20" t="s">
        <v>42</v>
      </c>
      <c r="H2322" s="20"/>
      <c r="I2322" s="20"/>
      <c r="J2322" s="20"/>
      <c r="K2322" s="20"/>
      <c r="L2322" s="20"/>
      <c r="M2322" s="20"/>
      <c r="N2322" s="20"/>
      <c r="O2322" s="20"/>
      <c r="P2322" s="20"/>
      <c r="Q2322" s="20"/>
      <c r="R2322" s="20"/>
      <c r="S2322" s="20"/>
      <c r="T2322" s="20"/>
      <c r="U2322" s="20"/>
      <c r="V2322" s="20"/>
      <c r="W2322" s="20"/>
      <c r="X2322" s="20"/>
      <c r="Y2322" s="20"/>
      <c r="Z2322" s="20"/>
      <c r="AA2322" s="20"/>
      <c r="AB2322" s="20"/>
      <c r="AC2322" s="20"/>
      <c r="AD2322" s="20"/>
      <c r="AE2322" s="20"/>
      <c r="AF2322" s="20"/>
      <c r="AG2322" s="20"/>
      <c r="AH2322" s="20"/>
      <c r="AI2322" s="20" t="s">
        <v>1554</v>
      </c>
    </row>
    <row r="2323" spans="1:35" hidden="1" x14ac:dyDescent="0.25">
      <c r="A2323" s="20" t="s">
        <v>586</v>
      </c>
      <c r="B2323" s="20" t="s">
        <v>34</v>
      </c>
      <c r="C2323" s="20" t="s">
        <v>35</v>
      </c>
      <c r="D2323" s="20" t="s">
        <v>198</v>
      </c>
      <c r="E2323" s="20" t="str">
        <f>VLOOKUP(D2323,'Коды программ'!$A$2:$B$578,2,FALSE)</f>
        <v>Компьютерные системы и комплексы</v>
      </c>
      <c r="F2323" s="20" t="s">
        <v>4</v>
      </c>
      <c r="G2323" s="20" t="s">
        <v>43</v>
      </c>
      <c r="H2323" s="20"/>
      <c r="I2323" s="20"/>
      <c r="J2323" s="20"/>
      <c r="K2323" s="20"/>
      <c r="L2323" s="20"/>
      <c r="M2323" s="20"/>
      <c r="N2323" s="20"/>
      <c r="O2323" s="20"/>
      <c r="P2323" s="20"/>
      <c r="Q2323" s="20"/>
      <c r="R2323" s="20"/>
      <c r="S2323" s="20"/>
      <c r="T2323" s="20"/>
      <c r="U2323" s="20"/>
      <c r="V2323" s="20"/>
      <c r="W2323" s="20"/>
      <c r="X2323" s="20"/>
      <c r="Y2323" s="20"/>
      <c r="Z2323" s="20"/>
      <c r="AA2323" s="20"/>
      <c r="AB2323" s="20"/>
      <c r="AC2323" s="20"/>
      <c r="AD2323" s="20"/>
      <c r="AE2323" s="20"/>
      <c r="AF2323" s="20"/>
      <c r="AG2323" s="20"/>
      <c r="AH2323" s="20"/>
      <c r="AI2323" s="20" t="s">
        <v>1554</v>
      </c>
    </row>
    <row r="2324" spans="1:35" x14ac:dyDescent="0.25">
      <c r="A2324" s="20" t="s">
        <v>586</v>
      </c>
      <c r="B2324" s="20" t="s">
        <v>34</v>
      </c>
      <c r="C2324" s="20" t="s">
        <v>35</v>
      </c>
      <c r="D2324" s="20" t="s">
        <v>1174</v>
      </c>
      <c r="E2324" s="20" t="str">
        <f>VLOOKUP(D2324,'Коды программ'!$A$2:$B$578,2,FALSE)</f>
        <v>Сооружение и эксплуатация газонефтепроводов и газонефтехранилиш</v>
      </c>
      <c r="F2324" s="20" t="s">
        <v>0</v>
      </c>
      <c r="G2324" s="20" t="s">
        <v>38</v>
      </c>
      <c r="H2324" s="20">
        <v>49</v>
      </c>
      <c r="I2324" s="20">
        <v>14</v>
      </c>
      <c r="J2324" s="20">
        <v>6</v>
      </c>
      <c r="K2324" s="20">
        <v>14</v>
      </c>
      <c r="L2324" s="20">
        <v>0</v>
      </c>
      <c r="M2324" s="20">
        <v>0</v>
      </c>
      <c r="N2324" s="20">
        <v>8</v>
      </c>
      <c r="O2324" s="20">
        <v>25</v>
      </c>
      <c r="P2324" s="20">
        <v>0</v>
      </c>
      <c r="Q2324" s="20">
        <v>2</v>
      </c>
      <c r="R2324" s="20">
        <v>0</v>
      </c>
      <c r="S2324" s="20">
        <v>0</v>
      </c>
      <c r="T2324" s="20">
        <v>0</v>
      </c>
      <c r="U2324" s="20">
        <v>0</v>
      </c>
      <c r="V2324" s="20">
        <v>0</v>
      </c>
      <c r="W2324" s="20">
        <v>0</v>
      </c>
      <c r="X2324" s="20">
        <v>0</v>
      </c>
      <c r="Y2324" s="20">
        <v>0</v>
      </c>
      <c r="Z2324" s="20">
        <v>0</v>
      </c>
      <c r="AA2324" s="20">
        <v>0</v>
      </c>
      <c r="AB2324" s="20">
        <v>0</v>
      </c>
      <c r="AC2324" s="20">
        <v>0</v>
      </c>
      <c r="AD2324" s="20">
        <v>0</v>
      </c>
      <c r="AE2324" s="20">
        <v>0</v>
      </c>
      <c r="AF2324" s="20">
        <v>0</v>
      </c>
      <c r="AG2324" s="20">
        <v>0</v>
      </c>
      <c r="AH2324" s="20">
        <v>0</v>
      </c>
      <c r="AI2324" s="20" t="s">
        <v>1554</v>
      </c>
    </row>
    <row r="2325" spans="1:35" hidden="1" x14ac:dyDescent="0.25">
      <c r="A2325" s="20" t="s">
        <v>586</v>
      </c>
      <c r="B2325" s="20" t="s">
        <v>34</v>
      </c>
      <c r="C2325" s="20" t="s">
        <v>35</v>
      </c>
      <c r="D2325" s="20" t="s">
        <v>1174</v>
      </c>
      <c r="E2325" s="20" t="str">
        <f>VLOOKUP(D2325,'Коды программ'!$A$2:$B$578,2,FALSE)</f>
        <v>Сооружение и эксплуатация газонефтепроводов и газонефтехранилиш</v>
      </c>
      <c r="F2325" s="20" t="s">
        <v>1</v>
      </c>
      <c r="G2325" s="20" t="s">
        <v>40</v>
      </c>
      <c r="H2325" s="20"/>
      <c r="I2325" s="20"/>
      <c r="J2325" s="20"/>
      <c r="K2325" s="20"/>
      <c r="L2325" s="20"/>
      <c r="M2325" s="20"/>
      <c r="N2325" s="20"/>
      <c r="O2325" s="20"/>
      <c r="P2325" s="20"/>
      <c r="Q2325" s="20"/>
      <c r="R2325" s="20"/>
      <c r="S2325" s="20"/>
      <c r="T2325" s="20"/>
      <c r="U2325" s="20"/>
      <c r="V2325" s="20"/>
      <c r="W2325" s="20"/>
      <c r="X2325" s="20"/>
      <c r="Y2325" s="20"/>
      <c r="Z2325" s="20"/>
      <c r="AA2325" s="20"/>
      <c r="AB2325" s="20"/>
      <c r="AC2325" s="20"/>
      <c r="AD2325" s="20"/>
      <c r="AE2325" s="20"/>
      <c r="AF2325" s="20"/>
      <c r="AG2325" s="20"/>
      <c r="AH2325" s="20"/>
      <c r="AI2325" s="20" t="s">
        <v>1554</v>
      </c>
    </row>
    <row r="2326" spans="1:35" hidden="1" x14ac:dyDescent="0.25">
      <c r="A2326" s="20" t="s">
        <v>586</v>
      </c>
      <c r="B2326" s="20" t="s">
        <v>34</v>
      </c>
      <c r="C2326" s="20" t="s">
        <v>35</v>
      </c>
      <c r="D2326" s="20" t="s">
        <v>1174</v>
      </c>
      <c r="E2326" s="20" t="str">
        <f>VLOOKUP(D2326,'Коды программ'!$A$2:$B$578,2,FALSE)</f>
        <v>Сооружение и эксплуатация газонефтепроводов и газонефтехранилиш</v>
      </c>
      <c r="F2326" s="20" t="s">
        <v>2</v>
      </c>
      <c r="G2326" s="20" t="s">
        <v>41</v>
      </c>
      <c r="H2326" s="20"/>
      <c r="I2326" s="20"/>
      <c r="J2326" s="20"/>
      <c r="K2326" s="20"/>
      <c r="L2326" s="20"/>
      <c r="M2326" s="20"/>
      <c r="N2326" s="20"/>
      <c r="O2326" s="20"/>
      <c r="P2326" s="20"/>
      <c r="Q2326" s="20"/>
      <c r="R2326" s="20"/>
      <c r="S2326" s="20"/>
      <c r="T2326" s="20"/>
      <c r="U2326" s="20"/>
      <c r="V2326" s="20"/>
      <c r="W2326" s="20"/>
      <c r="X2326" s="20"/>
      <c r="Y2326" s="20"/>
      <c r="Z2326" s="20"/>
      <c r="AA2326" s="20"/>
      <c r="AB2326" s="20"/>
      <c r="AC2326" s="20"/>
      <c r="AD2326" s="20"/>
      <c r="AE2326" s="20"/>
      <c r="AF2326" s="20"/>
      <c r="AG2326" s="20"/>
      <c r="AH2326" s="20"/>
      <c r="AI2326" s="20" t="s">
        <v>1554</v>
      </c>
    </row>
    <row r="2327" spans="1:35" hidden="1" x14ac:dyDescent="0.25">
      <c r="A2327" s="20" t="s">
        <v>586</v>
      </c>
      <c r="B2327" s="20" t="s">
        <v>34</v>
      </c>
      <c r="C2327" s="20" t="s">
        <v>35</v>
      </c>
      <c r="D2327" s="20" t="s">
        <v>1174</v>
      </c>
      <c r="E2327" s="20" t="str">
        <f>VLOOKUP(D2327,'Коды программ'!$A$2:$B$578,2,FALSE)</f>
        <v>Сооружение и эксплуатация газонефтепроводов и газонефтехранилиш</v>
      </c>
      <c r="F2327" s="20" t="s">
        <v>3</v>
      </c>
      <c r="G2327" s="20" t="s">
        <v>42</v>
      </c>
      <c r="H2327" s="20"/>
      <c r="I2327" s="20"/>
      <c r="J2327" s="20"/>
      <c r="K2327" s="20"/>
      <c r="L2327" s="20"/>
      <c r="M2327" s="20"/>
      <c r="N2327" s="20"/>
      <c r="O2327" s="20"/>
      <c r="P2327" s="20"/>
      <c r="Q2327" s="20"/>
      <c r="R2327" s="20"/>
      <c r="S2327" s="20"/>
      <c r="T2327" s="20"/>
      <c r="U2327" s="20"/>
      <c r="V2327" s="20"/>
      <c r="W2327" s="20"/>
      <c r="X2327" s="20"/>
      <c r="Y2327" s="20"/>
      <c r="Z2327" s="20"/>
      <c r="AA2327" s="20"/>
      <c r="AB2327" s="20"/>
      <c r="AC2327" s="20"/>
      <c r="AD2327" s="20"/>
      <c r="AE2327" s="20"/>
      <c r="AF2327" s="20"/>
      <c r="AG2327" s="20"/>
      <c r="AH2327" s="20"/>
      <c r="AI2327" s="20" t="s">
        <v>1554</v>
      </c>
    </row>
    <row r="2328" spans="1:35" hidden="1" x14ac:dyDescent="0.25">
      <c r="A2328" s="20" t="s">
        <v>586</v>
      </c>
      <c r="B2328" s="20" t="s">
        <v>34</v>
      </c>
      <c r="C2328" s="20" t="s">
        <v>35</v>
      </c>
      <c r="D2328" s="20" t="s">
        <v>1174</v>
      </c>
      <c r="E2328" s="20" t="str">
        <f>VLOOKUP(D2328,'Коды программ'!$A$2:$B$578,2,FALSE)</f>
        <v>Сооружение и эксплуатация газонефтепроводов и газонефтехранилиш</v>
      </c>
      <c r="F2328" s="20" t="s">
        <v>4</v>
      </c>
      <c r="G2328" s="20" t="s">
        <v>43</v>
      </c>
      <c r="H2328" s="20"/>
      <c r="I2328" s="20"/>
      <c r="J2328" s="20"/>
      <c r="K2328" s="20"/>
      <c r="L2328" s="20"/>
      <c r="M2328" s="20"/>
      <c r="N2328" s="20"/>
      <c r="O2328" s="20"/>
      <c r="P2328" s="20"/>
      <c r="Q2328" s="20"/>
      <c r="R2328" s="20"/>
      <c r="S2328" s="20"/>
      <c r="T2328" s="20"/>
      <c r="U2328" s="20"/>
      <c r="V2328" s="20"/>
      <c r="W2328" s="20"/>
      <c r="X2328" s="20"/>
      <c r="Y2328" s="20"/>
      <c r="Z2328" s="20"/>
      <c r="AA2328" s="20"/>
      <c r="AB2328" s="20"/>
      <c r="AC2328" s="20"/>
      <c r="AD2328" s="20"/>
      <c r="AE2328" s="20"/>
      <c r="AF2328" s="20"/>
      <c r="AG2328" s="20"/>
      <c r="AH2328" s="20"/>
      <c r="AI2328" s="20" t="s">
        <v>1554</v>
      </c>
    </row>
    <row r="2329" spans="1:35" x14ac:dyDescent="0.25">
      <c r="A2329" s="20" t="s">
        <v>586</v>
      </c>
      <c r="B2329" s="20" t="s">
        <v>34</v>
      </c>
      <c r="C2329" s="20" t="s">
        <v>35</v>
      </c>
      <c r="D2329" s="20" t="s">
        <v>232</v>
      </c>
      <c r="E2329" s="20" t="str">
        <f>VLOOKUP(D2329,'Коды программ'!$A$2:$B$578,2,FALSE)</f>
        <v>Земельно-имущественные отношения</v>
      </c>
      <c r="F2329" s="20" t="s">
        <v>0</v>
      </c>
      <c r="G2329" s="20" t="s">
        <v>38</v>
      </c>
      <c r="H2329" s="20">
        <v>31</v>
      </c>
      <c r="I2329" s="20">
        <v>16</v>
      </c>
      <c r="J2329" s="20">
        <v>9</v>
      </c>
      <c r="K2329" s="20">
        <v>14</v>
      </c>
      <c r="L2329" s="20">
        <v>0</v>
      </c>
      <c r="M2329" s="20">
        <v>0</v>
      </c>
      <c r="N2329" s="20">
        <v>12</v>
      </c>
      <c r="O2329" s="20">
        <v>0</v>
      </c>
      <c r="P2329" s="20">
        <v>0</v>
      </c>
      <c r="Q2329" s="20">
        <v>3</v>
      </c>
      <c r="R2329" s="20">
        <v>0</v>
      </c>
      <c r="S2329" s="20">
        <v>0</v>
      </c>
      <c r="T2329" s="20">
        <v>0</v>
      </c>
      <c r="U2329" s="20">
        <v>0</v>
      </c>
      <c r="V2329" s="20">
        <v>0</v>
      </c>
      <c r="W2329" s="20">
        <v>0</v>
      </c>
      <c r="X2329" s="20">
        <v>0</v>
      </c>
      <c r="Y2329" s="20">
        <v>0</v>
      </c>
      <c r="Z2329" s="20">
        <v>0</v>
      </c>
      <c r="AA2329" s="20">
        <v>0</v>
      </c>
      <c r="AB2329" s="20">
        <v>0</v>
      </c>
      <c r="AC2329" s="20">
        <v>0</v>
      </c>
      <c r="AD2329" s="20">
        <v>0</v>
      </c>
      <c r="AE2329" s="20">
        <v>0</v>
      </c>
      <c r="AF2329" s="20">
        <v>0</v>
      </c>
      <c r="AG2329" s="20">
        <v>0</v>
      </c>
      <c r="AH2329" s="20">
        <v>0</v>
      </c>
      <c r="AI2329" s="20" t="s">
        <v>1554</v>
      </c>
    </row>
    <row r="2330" spans="1:35" hidden="1" x14ac:dyDescent="0.25">
      <c r="A2330" s="20" t="s">
        <v>586</v>
      </c>
      <c r="B2330" s="20" t="s">
        <v>34</v>
      </c>
      <c r="C2330" s="20" t="s">
        <v>35</v>
      </c>
      <c r="D2330" s="20" t="s">
        <v>232</v>
      </c>
      <c r="E2330" s="20" t="str">
        <f>VLOOKUP(D2330,'Коды программ'!$A$2:$B$578,2,FALSE)</f>
        <v>Земельно-имущественные отношения</v>
      </c>
      <c r="F2330" s="20" t="s">
        <v>1</v>
      </c>
      <c r="G2330" s="20" t="s">
        <v>40</v>
      </c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  <c r="R2330" s="20"/>
      <c r="S2330" s="20"/>
      <c r="T2330" s="20"/>
      <c r="U2330" s="20"/>
      <c r="V2330" s="20"/>
      <c r="W2330" s="20"/>
      <c r="X2330" s="20"/>
      <c r="Y2330" s="20"/>
      <c r="Z2330" s="20"/>
      <c r="AA2330" s="20"/>
      <c r="AB2330" s="20"/>
      <c r="AC2330" s="20"/>
      <c r="AD2330" s="20"/>
      <c r="AE2330" s="20"/>
      <c r="AF2330" s="20"/>
      <c r="AG2330" s="20"/>
      <c r="AH2330" s="20"/>
      <c r="AI2330" s="20" t="s">
        <v>1554</v>
      </c>
    </row>
    <row r="2331" spans="1:35" hidden="1" x14ac:dyDescent="0.25">
      <c r="A2331" s="20" t="s">
        <v>586</v>
      </c>
      <c r="B2331" s="20" t="s">
        <v>34</v>
      </c>
      <c r="C2331" s="20" t="s">
        <v>35</v>
      </c>
      <c r="D2331" s="20" t="s">
        <v>232</v>
      </c>
      <c r="E2331" s="20" t="str">
        <f>VLOOKUP(D2331,'Коды программ'!$A$2:$B$578,2,FALSE)</f>
        <v>Земельно-имущественные отношения</v>
      </c>
      <c r="F2331" s="20" t="s">
        <v>2</v>
      </c>
      <c r="G2331" s="20" t="s">
        <v>41</v>
      </c>
      <c r="H2331" s="20"/>
      <c r="I2331" s="20"/>
      <c r="J2331" s="20"/>
      <c r="K2331" s="20"/>
      <c r="L2331" s="20"/>
      <c r="M2331" s="20"/>
      <c r="N2331" s="20"/>
      <c r="O2331" s="20"/>
      <c r="P2331" s="20"/>
      <c r="Q2331" s="20"/>
      <c r="R2331" s="20"/>
      <c r="S2331" s="20"/>
      <c r="T2331" s="20"/>
      <c r="U2331" s="20"/>
      <c r="V2331" s="20"/>
      <c r="W2331" s="20"/>
      <c r="X2331" s="20"/>
      <c r="Y2331" s="20"/>
      <c r="Z2331" s="20"/>
      <c r="AA2331" s="20"/>
      <c r="AB2331" s="20"/>
      <c r="AC2331" s="20"/>
      <c r="AD2331" s="20"/>
      <c r="AE2331" s="20"/>
      <c r="AF2331" s="20"/>
      <c r="AG2331" s="20"/>
      <c r="AH2331" s="20"/>
      <c r="AI2331" s="20" t="s">
        <v>1554</v>
      </c>
    </row>
    <row r="2332" spans="1:35" hidden="1" x14ac:dyDescent="0.25">
      <c r="A2332" s="20" t="s">
        <v>586</v>
      </c>
      <c r="B2332" s="20" t="s">
        <v>34</v>
      </c>
      <c r="C2332" s="20" t="s">
        <v>35</v>
      </c>
      <c r="D2332" s="20" t="s">
        <v>232</v>
      </c>
      <c r="E2332" s="20" t="str">
        <f>VLOOKUP(D2332,'Коды программ'!$A$2:$B$578,2,FALSE)</f>
        <v>Земельно-имущественные отношения</v>
      </c>
      <c r="F2332" s="20" t="s">
        <v>3</v>
      </c>
      <c r="G2332" s="20" t="s">
        <v>42</v>
      </c>
      <c r="H2332" s="20"/>
      <c r="I2332" s="20"/>
      <c r="J2332" s="20"/>
      <c r="K2332" s="20"/>
      <c r="L2332" s="20"/>
      <c r="M2332" s="20"/>
      <c r="N2332" s="20"/>
      <c r="O2332" s="20"/>
      <c r="P2332" s="20"/>
      <c r="Q2332" s="20"/>
      <c r="R2332" s="20"/>
      <c r="S2332" s="20"/>
      <c r="T2332" s="20"/>
      <c r="U2332" s="20"/>
      <c r="V2332" s="20"/>
      <c r="W2332" s="20"/>
      <c r="X2332" s="20"/>
      <c r="Y2332" s="20"/>
      <c r="Z2332" s="20"/>
      <c r="AA2332" s="20"/>
      <c r="AB2332" s="20"/>
      <c r="AC2332" s="20"/>
      <c r="AD2332" s="20"/>
      <c r="AE2332" s="20"/>
      <c r="AF2332" s="20"/>
      <c r="AG2332" s="20"/>
      <c r="AH2332" s="20"/>
      <c r="AI2332" s="20" t="s">
        <v>1554</v>
      </c>
    </row>
    <row r="2333" spans="1:35" hidden="1" x14ac:dyDescent="0.25">
      <c r="A2333" s="20" t="s">
        <v>586</v>
      </c>
      <c r="B2333" s="20" t="s">
        <v>34</v>
      </c>
      <c r="C2333" s="20" t="s">
        <v>35</v>
      </c>
      <c r="D2333" s="20" t="s">
        <v>232</v>
      </c>
      <c r="E2333" s="20" t="str">
        <f>VLOOKUP(D2333,'Коды программ'!$A$2:$B$578,2,FALSE)</f>
        <v>Земельно-имущественные отношения</v>
      </c>
      <c r="F2333" s="20" t="s">
        <v>4</v>
      </c>
      <c r="G2333" s="20" t="s">
        <v>43</v>
      </c>
      <c r="H2333" s="20"/>
      <c r="I2333" s="20"/>
      <c r="J2333" s="20"/>
      <c r="K2333" s="20"/>
      <c r="L2333" s="20"/>
      <c r="M2333" s="20"/>
      <c r="N2333" s="20"/>
      <c r="O2333" s="20"/>
      <c r="P2333" s="20"/>
      <c r="Q2333" s="20"/>
      <c r="R2333" s="20"/>
      <c r="S2333" s="20"/>
      <c r="T2333" s="20"/>
      <c r="U2333" s="20"/>
      <c r="V2333" s="20"/>
      <c r="W2333" s="20"/>
      <c r="X2333" s="20"/>
      <c r="Y2333" s="20"/>
      <c r="Z2333" s="20"/>
      <c r="AA2333" s="20"/>
      <c r="AB2333" s="20"/>
      <c r="AC2333" s="20"/>
      <c r="AD2333" s="20"/>
      <c r="AE2333" s="20"/>
      <c r="AF2333" s="20"/>
      <c r="AG2333" s="20"/>
      <c r="AH2333" s="20"/>
      <c r="AI2333" s="20" t="s">
        <v>1554</v>
      </c>
    </row>
    <row r="2334" spans="1:35" x14ac:dyDescent="0.25">
      <c r="A2334" s="20" t="s">
        <v>586</v>
      </c>
      <c r="B2334" s="20" t="s">
        <v>34</v>
      </c>
      <c r="C2334" s="20" t="s">
        <v>35</v>
      </c>
      <c r="D2334" s="20" t="s">
        <v>490</v>
      </c>
      <c r="E2334" s="20" t="str">
        <f>VLOOKUP(D2334,'Коды программ'!$A$2:$B$578,2,FALSE)</f>
        <v>Информационные системы обеспечения градостроительной деятельности</v>
      </c>
      <c r="F2334" s="20" t="s">
        <v>0</v>
      </c>
      <c r="G2334" s="20" t="s">
        <v>38</v>
      </c>
      <c r="H2334" s="20">
        <v>23</v>
      </c>
      <c r="I2334" s="20">
        <v>12</v>
      </c>
      <c r="J2334" s="20">
        <v>5</v>
      </c>
      <c r="K2334" s="20">
        <v>12</v>
      </c>
      <c r="L2334" s="20">
        <v>0</v>
      </c>
      <c r="M2334" s="20">
        <v>0</v>
      </c>
      <c r="N2334" s="20">
        <v>5</v>
      </c>
      <c r="O2334" s="20">
        <v>3</v>
      </c>
      <c r="P2334" s="20">
        <v>0</v>
      </c>
      <c r="Q2334" s="20">
        <v>3</v>
      </c>
      <c r="R2334" s="20">
        <v>0</v>
      </c>
      <c r="S2334" s="20">
        <v>0</v>
      </c>
      <c r="T2334" s="20">
        <v>0</v>
      </c>
      <c r="U2334" s="20">
        <v>0</v>
      </c>
      <c r="V2334" s="20">
        <v>0</v>
      </c>
      <c r="W2334" s="20">
        <v>0</v>
      </c>
      <c r="X2334" s="20">
        <v>0</v>
      </c>
      <c r="Y2334" s="20">
        <v>0</v>
      </c>
      <c r="Z2334" s="20">
        <v>0</v>
      </c>
      <c r="AA2334" s="20">
        <v>0</v>
      </c>
      <c r="AB2334" s="20">
        <v>0</v>
      </c>
      <c r="AC2334" s="20">
        <v>0</v>
      </c>
      <c r="AD2334" s="20">
        <v>0</v>
      </c>
      <c r="AE2334" s="20">
        <v>0</v>
      </c>
      <c r="AF2334" s="20">
        <v>0</v>
      </c>
      <c r="AG2334" s="20">
        <v>0</v>
      </c>
      <c r="AH2334" s="20">
        <v>0</v>
      </c>
      <c r="AI2334" s="20" t="s">
        <v>1554</v>
      </c>
    </row>
    <row r="2335" spans="1:35" hidden="1" x14ac:dyDescent="0.25">
      <c r="A2335" s="20" t="s">
        <v>586</v>
      </c>
      <c r="B2335" s="20" t="s">
        <v>34</v>
      </c>
      <c r="C2335" s="20" t="s">
        <v>35</v>
      </c>
      <c r="D2335" s="20" t="s">
        <v>490</v>
      </c>
      <c r="E2335" s="20" t="str">
        <f>VLOOKUP(D2335,'Коды программ'!$A$2:$B$578,2,FALSE)</f>
        <v>Информационные системы обеспечения градостроительной деятельности</v>
      </c>
      <c r="F2335" s="20" t="s">
        <v>1</v>
      </c>
      <c r="G2335" s="20" t="s">
        <v>40</v>
      </c>
      <c r="H2335" s="20"/>
      <c r="I2335" s="20"/>
      <c r="J2335" s="20"/>
      <c r="K2335" s="20"/>
      <c r="L2335" s="20"/>
      <c r="M2335" s="20"/>
      <c r="N2335" s="20"/>
      <c r="O2335" s="20"/>
      <c r="P2335" s="20"/>
      <c r="Q2335" s="20"/>
      <c r="R2335" s="20"/>
      <c r="S2335" s="20"/>
      <c r="T2335" s="20"/>
      <c r="U2335" s="20"/>
      <c r="V2335" s="20"/>
      <c r="W2335" s="20"/>
      <c r="X2335" s="20"/>
      <c r="Y2335" s="20"/>
      <c r="Z2335" s="20"/>
      <c r="AA2335" s="20"/>
      <c r="AB2335" s="20"/>
      <c r="AC2335" s="20"/>
      <c r="AD2335" s="20"/>
      <c r="AE2335" s="20"/>
      <c r="AF2335" s="20"/>
      <c r="AG2335" s="20"/>
      <c r="AH2335" s="20"/>
      <c r="AI2335" s="20" t="s">
        <v>1554</v>
      </c>
    </row>
    <row r="2336" spans="1:35" hidden="1" x14ac:dyDescent="0.25">
      <c r="A2336" s="20" t="s">
        <v>586</v>
      </c>
      <c r="B2336" s="20" t="s">
        <v>34</v>
      </c>
      <c r="C2336" s="20" t="s">
        <v>35</v>
      </c>
      <c r="D2336" s="20" t="s">
        <v>490</v>
      </c>
      <c r="E2336" s="20" t="str">
        <f>VLOOKUP(D2336,'Коды программ'!$A$2:$B$578,2,FALSE)</f>
        <v>Информационные системы обеспечения градостроительной деятельности</v>
      </c>
      <c r="F2336" s="20" t="s">
        <v>2</v>
      </c>
      <c r="G2336" s="20" t="s">
        <v>41</v>
      </c>
      <c r="H2336" s="20"/>
      <c r="I2336" s="20"/>
      <c r="J2336" s="20"/>
      <c r="K2336" s="20"/>
      <c r="L2336" s="20"/>
      <c r="M2336" s="20"/>
      <c r="N2336" s="20"/>
      <c r="O2336" s="20"/>
      <c r="P2336" s="20"/>
      <c r="Q2336" s="20"/>
      <c r="R2336" s="20"/>
      <c r="S2336" s="20"/>
      <c r="T2336" s="20"/>
      <c r="U2336" s="20"/>
      <c r="V2336" s="20"/>
      <c r="W2336" s="20"/>
      <c r="X2336" s="20"/>
      <c r="Y2336" s="20"/>
      <c r="Z2336" s="20"/>
      <c r="AA2336" s="20"/>
      <c r="AB2336" s="20"/>
      <c r="AC2336" s="20"/>
      <c r="AD2336" s="20"/>
      <c r="AE2336" s="20"/>
      <c r="AF2336" s="20"/>
      <c r="AG2336" s="20"/>
      <c r="AH2336" s="20"/>
      <c r="AI2336" s="20" t="s">
        <v>1554</v>
      </c>
    </row>
    <row r="2337" spans="1:35" hidden="1" x14ac:dyDescent="0.25">
      <c r="A2337" s="20" t="s">
        <v>586</v>
      </c>
      <c r="B2337" s="20" t="s">
        <v>34</v>
      </c>
      <c r="C2337" s="20" t="s">
        <v>35</v>
      </c>
      <c r="D2337" s="20" t="s">
        <v>490</v>
      </c>
      <c r="E2337" s="20" t="str">
        <f>VLOOKUP(D2337,'Коды программ'!$A$2:$B$578,2,FALSE)</f>
        <v>Информационные системы обеспечения градостроительной деятельности</v>
      </c>
      <c r="F2337" s="20" t="s">
        <v>3</v>
      </c>
      <c r="G2337" s="20" t="s">
        <v>42</v>
      </c>
      <c r="H2337" s="20"/>
      <c r="I2337" s="20"/>
      <c r="J2337" s="20"/>
      <c r="K2337" s="20"/>
      <c r="L2337" s="20"/>
      <c r="M2337" s="20"/>
      <c r="N2337" s="20"/>
      <c r="O2337" s="20"/>
      <c r="P2337" s="20"/>
      <c r="Q2337" s="20"/>
      <c r="R2337" s="20"/>
      <c r="S2337" s="20"/>
      <c r="T2337" s="20"/>
      <c r="U2337" s="20"/>
      <c r="V2337" s="20"/>
      <c r="W2337" s="20"/>
      <c r="X2337" s="20"/>
      <c r="Y2337" s="20"/>
      <c r="Z2337" s="20"/>
      <c r="AA2337" s="20"/>
      <c r="AB2337" s="20"/>
      <c r="AC2337" s="20"/>
      <c r="AD2337" s="20"/>
      <c r="AE2337" s="20"/>
      <c r="AF2337" s="20"/>
      <c r="AG2337" s="20"/>
      <c r="AH2337" s="20"/>
      <c r="AI2337" s="20" t="s">
        <v>1554</v>
      </c>
    </row>
    <row r="2338" spans="1:35" hidden="1" x14ac:dyDescent="0.25">
      <c r="A2338" s="20" t="s">
        <v>586</v>
      </c>
      <c r="B2338" s="20" t="s">
        <v>34</v>
      </c>
      <c r="C2338" s="20" t="s">
        <v>35</v>
      </c>
      <c r="D2338" s="20" t="s">
        <v>490</v>
      </c>
      <c r="E2338" s="20" t="str">
        <f>VLOOKUP(D2338,'Коды программ'!$A$2:$B$578,2,FALSE)</f>
        <v>Информационные системы обеспечения градостроительной деятельности</v>
      </c>
      <c r="F2338" s="20" t="s">
        <v>4</v>
      </c>
      <c r="G2338" s="20" t="s">
        <v>43</v>
      </c>
      <c r="H2338" s="20"/>
      <c r="I2338" s="20"/>
      <c r="J2338" s="20"/>
      <c r="K2338" s="20"/>
      <c r="L2338" s="20"/>
      <c r="M2338" s="20"/>
      <c r="N2338" s="20"/>
      <c r="O2338" s="20"/>
      <c r="P2338" s="20"/>
      <c r="Q2338" s="20"/>
      <c r="R2338" s="20"/>
      <c r="S2338" s="20"/>
      <c r="T2338" s="20"/>
      <c r="U2338" s="20"/>
      <c r="V2338" s="20"/>
      <c r="W2338" s="20"/>
      <c r="X2338" s="20"/>
      <c r="Y2338" s="20"/>
      <c r="Z2338" s="20"/>
      <c r="AA2338" s="20"/>
      <c r="AB2338" s="20"/>
      <c r="AC2338" s="20"/>
      <c r="AD2338" s="20"/>
      <c r="AE2338" s="20"/>
      <c r="AF2338" s="20"/>
      <c r="AG2338" s="20"/>
      <c r="AH2338" s="20"/>
      <c r="AI2338" s="20" t="s">
        <v>1554</v>
      </c>
    </row>
    <row r="2339" spans="1:35" x14ac:dyDescent="0.25">
      <c r="A2339" s="20" t="s">
        <v>586</v>
      </c>
      <c r="B2339" s="20" t="s">
        <v>34</v>
      </c>
      <c r="C2339" s="20" t="s">
        <v>35</v>
      </c>
      <c r="D2339" s="20" t="s">
        <v>169</v>
      </c>
      <c r="E2339" s="20" t="str">
        <f>VLOOKUP(D2339,'Коды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2339" s="20" t="s">
        <v>0</v>
      </c>
      <c r="G2339" s="20" t="s">
        <v>38</v>
      </c>
      <c r="H2339" s="20">
        <v>17</v>
      </c>
      <c r="I2339" s="20">
        <v>9</v>
      </c>
      <c r="J2339" s="20">
        <v>4</v>
      </c>
      <c r="K2339" s="20">
        <v>9</v>
      </c>
      <c r="L2339" s="20">
        <v>0</v>
      </c>
      <c r="M2339" s="20">
        <v>0</v>
      </c>
      <c r="N2339" s="20">
        <v>3</v>
      </c>
      <c r="O2339" s="20">
        <v>5</v>
      </c>
      <c r="P2339" s="20">
        <v>0</v>
      </c>
      <c r="Q2339" s="20">
        <v>0</v>
      </c>
      <c r="R2339" s="20">
        <v>0</v>
      </c>
      <c r="S2339" s="20">
        <v>0</v>
      </c>
      <c r="T2339" s="20">
        <v>0</v>
      </c>
      <c r="U2339" s="20">
        <v>0</v>
      </c>
      <c r="V2339" s="20">
        <v>0</v>
      </c>
      <c r="W2339" s="20">
        <v>0</v>
      </c>
      <c r="X2339" s="20">
        <v>0</v>
      </c>
      <c r="Y2339" s="20">
        <v>0</v>
      </c>
      <c r="Z2339" s="20">
        <v>0</v>
      </c>
      <c r="AA2339" s="20">
        <v>0</v>
      </c>
      <c r="AB2339" s="20">
        <v>0</v>
      </c>
      <c r="AC2339" s="20">
        <v>0</v>
      </c>
      <c r="AD2339" s="20">
        <v>0</v>
      </c>
      <c r="AE2339" s="20">
        <v>0</v>
      </c>
      <c r="AF2339" s="20">
        <v>0</v>
      </c>
      <c r="AG2339" s="20">
        <v>0</v>
      </c>
      <c r="AH2339" s="20">
        <v>0</v>
      </c>
      <c r="AI2339" s="20" t="s">
        <v>1554</v>
      </c>
    </row>
    <row r="2340" spans="1:35" hidden="1" x14ac:dyDescent="0.25">
      <c r="A2340" s="20" t="s">
        <v>586</v>
      </c>
      <c r="B2340" s="20" t="s">
        <v>34</v>
      </c>
      <c r="C2340" s="20" t="s">
        <v>35</v>
      </c>
      <c r="D2340" s="20" t="s">
        <v>169</v>
      </c>
      <c r="E2340" s="20" t="str">
        <f>VLOOKUP(D2340,'Коды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2340" s="20" t="s">
        <v>1</v>
      </c>
      <c r="G2340" s="20" t="s">
        <v>40</v>
      </c>
      <c r="H2340" s="20"/>
      <c r="I2340" s="20"/>
      <c r="J2340" s="20"/>
      <c r="K2340" s="20"/>
      <c r="L2340" s="20"/>
      <c r="M2340" s="20"/>
      <c r="N2340" s="20"/>
      <c r="O2340" s="20"/>
      <c r="P2340" s="20"/>
      <c r="Q2340" s="20"/>
      <c r="R2340" s="20"/>
      <c r="S2340" s="20"/>
      <c r="T2340" s="20"/>
      <c r="U2340" s="20"/>
      <c r="V2340" s="20"/>
      <c r="W2340" s="20"/>
      <c r="X2340" s="20"/>
      <c r="Y2340" s="20"/>
      <c r="Z2340" s="20"/>
      <c r="AA2340" s="20"/>
      <c r="AB2340" s="20"/>
      <c r="AC2340" s="20"/>
      <c r="AD2340" s="20"/>
      <c r="AE2340" s="20"/>
      <c r="AF2340" s="20"/>
      <c r="AG2340" s="20"/>
      <c r="AH2340" s="20"/>
      <c r="AI2340" s="20" t="s">
        <v>1554</v>
      </c>
    </row>
    <row r="2341" spans="1:35" hidden="1" x14ac:dyDescent="0.25">
      <c r="A2341" s="20" t="s">
        <v>586</v>
      </c>
      <c r="B2341" s="20" t="s">
        <v>34</v>
      </c>
      <c r="C2341" s="20" t="s">
        <v>35</v>
      </c>
      <c r="D2341" s="20" t="s">
        <v>169</v>
      </c>
      <c r="E2341" s="20" t="str">
        <f>VLOOKUP(D2341,'Коды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2341" s="20" t="s">
        <v>2</v>
      </c>
      <c r="G2341" s="20" t="s">
        <v>41</v>
      </c>
      <c r="H2341" s="20"/>
      <c r="I2341" s="20"/>
      <c r="J2341" s="20"/>
      <c r="K2341" s="20"/>
      <c r="L2341" s="20"/>
      <c r="M2341" s="20"/>
      <c r="N2341" s="20"/>
      <c r="O2341" s="20"/>
      <c r="P2341" s="20"/>
      <c r="Q2341" s="20"/>
      <c r="R2341" s="20"/>
      <c r="S2341" s="20"/>
      <c r="T2341" s="20"/>
      <c r="U2341" s="20"/>
      <c r="V2341" s="20"/>
      <c r="W2341" s="20"/>
      <c r="X2341" s="20"/>
      <c r="Y2341" s="20"/>
      <c r="Z2341" s="20"/>
      <c r="AA2341" s="20"/>
      <c r="AB2341" s="20"/>
      <c r="AC2341" s="20"/>
      <c r="AD2341" s="20"/>
      <c r="AE2341" s="20"/>
      <c r="AF2341" s="20"/>
      <c r="AG2341" s="20"/>
      <c r="AH2341" s="20"/>
      <c r="AI2341" s="20" t="s">
        <v>1554</v>
      </c>
    </row>
    <row r="2342" spans="1:35" hidden="1" x14ac:dyDescent="0.25">
      <c r="A2342" s="20" t="s">
        <v>586</v>
      </c>
      <c r="B2342" s="20" t="s">
        <v>34</v>
      </c>
      <c r="C2342" s="20" t="s">
        <v>35</v>
      </c>
      <c r="D2342" s="20" t="s">
        <v>169</v>
      </c>
      <c r="E2342" s="20" t="str">
        <f>VLOOKUP(D2342,'Коды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2342" s="20" t="s">
        <v>3</v>
      </c>
      <c r="G2342" s="20" t="s">
        <v>42</v>
      </c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  <c r="R2342" s="20"/>
      <c r="S2342" s="20"/>
      <c r="T2342" s="20"/>
      <c r="U2342" s="20"/>
      <c r="V2342" s="20"/>
      <c r="W2342" s="20"/>
      <c r="X2342" s="20"/>
      <c r="Y2342" s="20"/>
      <c r="Z2342" s="20"/>
      <c r="AA2342" s="20"/>
      <c r="AB2342" s="20"/>
      <c r="AC2342" s="20"/>
      <c r="AD2342" s="20"/>
      <c r="AE2342" s="20"/>
      <c r="AF2342" s="20"/>
      <c r="AG2342" s="20"/>
      <c r="AH2342" s="20"/>
      <c r="AI2342" s="20" t="s">
        <v>1554</v>
      </c>
    </row>
    <row r="2343" spans="1:35" hidden="1" x14ac:dyDescent="0.25">
      <c r="A2343" s="20" t="s">
        <v>586</v>
      </c>
      <c r="B2343" s="20" t="s">
        <v>34</v>
      </c>
      <c r="C2343" s="20" t="s">
        <v>35</v>
      </c>
      <c r="D2343" s="20" t="s">
        <v>169</v>
      </c>
      <c r="E2343" s="20" t="str">
        <f>VLOOKUP(D2343,'Коды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2343" s="20" t="s">
        <v>4</v>
      </c>
      <c r="G2343" s="20" t="s">
        <v>43</v>
      </c>
      <c r="H2343" s="20"/>
      <c r="I2343" s="20"/>
      <c r="J2343" s="20"/>
      <c r="K2343" s="20"/>
      <c r="L2343" s="20"/>
      <c r="M2343" s="20"/>
      <c r="N2343" s="20"/>
      <c r="O2343" s="20"/>
      <c r="P2343" s="20"/>
      <c r="Q2343" s="20"/>
      <c r="R2343" s="20"/>
      <c r="S2343" s="20"/>
      <c r="T2343" s="20"/>
      <c r="U2343" s="20"/>
      <c r="V2343" s="20"/>
      <c r="W2343" s="20"/>
      <c r="X2343" s="20"/>
      <c r="Y2343" s="20"/>
      <c r="Z2343" s="20"/>
      <c r="AA2343" s="20"/>
      <c r="AB2343" s="20"/>
      <c r="AC2343" s="20"/>
      <c r="AD2343" s="20"/>
      <c r="AE2343" s="20"/>
      <c r="AF2343" s="20"/>
      <c r="AG2343" s="20"/>
      <c r="AH2343" s="20"/>
      <c r="AI2343" s="20" t="s">
        <v>1554</v>
      </c>
    </row>
    <row r="2344" spans="1:35" x14ac:dyDescent="0.25">
      <c r="A2344" s="20" t="s">
        <v>586</v>
      </c>
      <c r="B2344" s="20" t="s">
        <v>34</v>
      </c>
      <c r="C2344" s="20" t="s">
        <v>35</v>
      </c>
      <c r="D2344" s="20" t="s">
        <v>57</v>
      </c>
      <c r="E2344" s="20" t="str">
        <f>VLOOKUP(D2344,'Коды программ'!$A$2:$B$578,2,FALSE)</f>
        <v>Техническое обслуживание и ремонт автомобильного транспорта</v>
      </c>
      <c r="F2344" s="20" t="s">
        <v>0</v>
      </c>
      <c r="G2344" s="20" t="s">
        <v>38</v>
      </c>
      <c r="H2344" s="20">
        <v>18</v>
      </c>
      <c r="I2344" s="20">
        <v>9</v>
      </c>
      <c r="J2344" s="20">
        <v>5</v>
      </c>
      <c r="K2344" s="20">
        <v>8</v>
      </c>
      <c r="L2344" s="20">
        <v>0</v>
      </c>
      <c r="M2344" s="20">
        <v>0</v>
      </c>
      <c r="N2344" s="20">
        <v>2</v>
      </c>
      <c r="O2344" s="20">
        <v>7</v>
      </c>
      <c r="P2344" s="20">
        <v>0</v>
      </c>
      <c r="Q2344" s="20">
        <v>0</v>
      </c>
      <c r="R2344" s="20">
        <v>0</v>
      </c>
      <c r="S2344" s="20">
        <v>0</v>
      </c>
      <c r="T2344" s="20">
        <v>0</v>
      </c>
      <c r="U2344" s="20">
        <v>0</v>
      </c>
      <c r="V2344" s="20">
        <v>0</v>
      </c>
      <c r="W2344" s="20">
        <v>0</v>
      </c>
      <c r="X2344" s="20">
        <v>0</v>
      </c>
      <c r="Y2344" s="20">
        <v>0</v>
      </c>
      <c r="Z2344" s="20">
        <v>0</v>
      </c>
      <c r="AA2344" s="20">
        <v>0</v>
      </c>
      <c r="AB2344" s="20">
        <v>0</v>
      </c>
      <c r="AC2344" s="20">
        <v>0</v>
      </c>
      <c r="AD2344" s="20">
        <v>0</v>
      </c>
      <c r="AE2344" s="20">
        <v>0</v>
      </c>
      <c r="AF2344" s="20">
        <v>0</v>
      </c>
      <c r="AG2344" s="20">
        <v>0</v>
      </c>
      <c r="AH2344" s="20">
        <v>0</v>
      </c>
      <c r="AI2344" s="20" t="s">
        <v>1554</v>
      </c>
    </row>
    <row r="2345" spans="1:35" hidden="1" x14ac:dyDescent="0.25">
      <c r="A2345" s="20" t="s">
        <v>586</v>
      </c>
      <c r="B2345" s="20" t="s">
        <v>34</v>
      </c>
      <c r="C2345" s="20" t="s">
        <v>35</v>
      </c>
      <c r="D2345" s="20" t="s">
        <v>57</v>
      </c>
      <c r="E2345" s="20" t="str">
        <f>VLOOKUP(D2345,'Коды программ'!$A$2:$B$578,2,FALSE)</f>
        <v>Техническое обслуживание и ремонт автомобильного транспорта</v>
      </c>
      <c r="F2345" s="20" t="s">
        <v>1</v>
      </c>
      <c r="G2345" s="20" t="s">
        <v>40</v>
      </c>
      <c r="H2345" s="20"/>
      <c r="I2345" s="20"/>
      <c r="J2345" s="20"/>
      <c r="K2345" s="20"/>
      <c r="L2345" s="20"/>
      <c r="M2345" s="20"/>
      <c r="N2345" s="20"/>
      <c r="O2345" s="20"/>
      <c r="P2345" s="20"/>
      <c r="Q2345" s="20"/>
      <c r="R2345" s="20"/>
      <c r="S2345" s="20"/>
      <c r="T2345" s="20"/>
      <c r="U2345" s="20"/>
      <c r="V2345" s="20"/>
      <c r="W2345" s="20"/>
      <c r="X2345" s="20"/>
      <c r="Y2345" s="20"/>
      <c r="Z2345" s="20"/>
      <c r="AA2345" s="20"/>
      <c r="AB2345" s="20"/>
      <c r="AC2345" s="20"/>
      <c r="AD2345" s="20"/>
      <c r="AE2345" s="20"/>
      <c r="AF2345" s="20"/>
      <c r="AG2345" s="20"/>
      <c r="AH2345" s="20"/>
      <c r="AI2345" s="20" t="s">
        <v>1554</v>
      </c>
    </row>
    <row r="2346" spans="1:35" hidden="1" x14ac:dyDescent="0.25">
      <c r="A2346" s="20" t="s">
        <v>586</v>
      </c>
      <c r="B2346" s="20" t="s">
        <v>34</v>
      </c>
      <c r="C2346" s="20" t="s">
        <v>35</v>
      </c>
      <c r="D2346" s="20" t="s">
        <v>57</v>
      </c>
      <c r="E2346" s="20" t="str">
        <f>VLOOKUP(D2346,'Коды программ'!$A$2:$B$578,2,FALSE)</f>
        <v>Техническое обслуживание и ремонт автомобильного транспорта</v>
      </c>
      <c r="F2346" s="20" t="s">
        <v>2</v>
      </c>
      <c r="G2346" s="20" t="s">
        <v>41</v>
      </c>
      <c r="H2346" s="20"/>
      <c r="I2346" s="20"/>
      <c r="J2346" s="20"/>
      <c r="K2346" s="20"/>
      <c r="L2346" s="20"/>
      <c r="M2346" s="20"/>
      <c r="N2346" s="20"/>
      <c r="O2346" s="20"/>
      <c r="P2346" s="20"/>
      <c r="Q2346" s="20"/>
      <c r="R2346" s="20"/>
      <c r="S2346" s="20"/>
      <c r="T2346" s="20"/>
      <c r="U2346" s="20"/>
      <c r="V2346" s="20"/>
      <c r="W2346" s="20"/>
      <c r="X2346" s="20"/>
      <c r="Y2346" s="20"/>
      <c r="Z2346" s="20"/>
      <c r="AA2346" s="20"/>
      <c r="AB2346" s="20"/>
      <c r="AC2346" s="20"/>
      <c r="AD2346" s="20"/>
      <c r="AE2346" s="20"/>
      <c r="AF2346" s="20"/>
      <c r="AG2346" s="20"/>
      <c r="AH2346" s="20"/>
      <c r="AI2346" s="20" t="s">
        <v>1554</v>
      </c>
    </row>
    <row r="2347" spans="1:35" hidden="1" x14ac:dyDescent="0.25">
      <c r="A2347" s="20" t="s">
        <v>586</v>
      </c>
      <c r="B2347" s="20" t="s">
        <v>34</v>
      </c>
      <c r="C2347" s="20" t="s">
        <v>35</v>
      </c>
      <c r="D2347" s="20" t="s">
        <v>57</v>
      </c>
      <c r="E2347" s="20" t="str">
        <f>VLOOKUP(D2347,'Коды программ'!$A$2:$B$578,2,FALSE)</f>
        <v>Техническое обслуживание и ремонт автомобильного транспорта</v>
      </c>
      <c r="F2347" s="20" t="s">
        <v>3</v>
      </c>
      <c r="G2347" s="20" t="s">
        <v>42</v>
      </c>
      <c r="H2347" s="20"/>
      <c r="I2347" s="20"/>
      <c r="J2347" s="20"/>
      <c r="K2347" s="20"/>
      <c r="L2347" s="20"/>
      <c r="M2347" s="20"/>
      <c r="N2347" s="20"/>
      <c r="O2347" s="20"/>
      <c r="P2347" s="20"/>
      <c r="Q2347" s="20"/>
      <c r="R2347" s="20"/>
      <c r="S2347" s="20"/>
      <c r="T2347" s="20"/>
      <c r="U2347" s="20"/>
      <c r="V2347" s="20"/>
      <c r="W2347" s="20"/>
      <c r="X2347" s="20"/>
      <c r="Y2347" s="20"/>
      <c r="Z2347" s="20"/>
      <c r="AA2347" s="20"/>
      <c r="AB2347" s="20"/>
      <c r="AC2347" s="20"/>
      <c r="AD2347" s="20"/>
      <c r="AE2347" s="20"/>
      <c r="AF2347" s="20"/>
      <c r="AG2347" s="20"/>
      <c r="AH2347" s="20"/>
      <c r="AI2347" s="20" t="s">
        <v>1554</v>
      </c>
    </row>
    <row r="2348" spans="1:35" hidden="1" x14ac:dyDescent="0.25">
      <c r="A2348" s="20" t="s">
        <v>586</v>
      </c>
      <c r="B2348" s="20" t="s">
        <v>34</v>
      </c>
      <c r="C2348" s="20" t="s">
        <v>35</v>
      </c>
      <c r="D2348" s="20" t="s">
        <v>57</v>
      </c>
      <c r="E2348" s="20" t="str">
        <f>VLOOKUP(D2348,'Коды программ'!$A$2:$B$578,2,FALSE)</f>
        <v>Техническое обслуживание и ремонт автомобильного транспорта</v>
      </c>
      <c r="F2348" s="20" t="s">
        <v>4</v>
      </c>
      <c r="G2348" s="20" t="s">
        <v>43</v>
      </c>
      <c r="H2348" s="20"/>
      <c r="I2348" s="20"/>
      <c r="J2348" s="20"/>
      <c r="K2348" s="20"/>
      <c r="L2348" s="20"/>
      <c r="M2348" s="20"/>
      <c r="N2348" s="20"/>
      <c r="O2348" s="20"/>
      <c r="P2348" s="20"/>
      <c r="Q2348" s="20"/>
      <c r="R2348" s="20"/>
      <c r="S2348" s="20"/>
      <c r="T2348" s="20"/>
      <c r="U2348" s="20"/>
      <c r="V2348" s="20"/>
      <c r="W2348" s="20"/>
      <c r="X2348" s="20"/>
      <c r="Y2348" s="20"/>
      <c r="Z2348" s="20"/>
      <c r="AA2348" s="20"/>
      <c r="AB2348" s="20"/>
      <c r="AC2348" s="20"/>
      <c r="AD2348" s="20"/>
      <c r="AE2348" s="20"/>
      <c r="AF2348" s="20"/>
      <c r="AG2348" s="20"/>
      <c r="AH2348" s="20"/>
      <c r="AI2348" s="20" t="s">
        <v>1554</v>
      </c>
    </row>
    <row r="2349" spans="1:35" x14ac:dyDescent="0.25">
      <c r="A2349" s="20" t="s">
        <v>586</v>
      </c>
      <c r="B2349" s="20" t="s">
        <v>34</v>
      </c>
      <c r="C2349" s="20" t="s">
        <v>35</v>
      </c>
      <c r="D2349" s="20" t="s">
        <v>79</v>
      </c>
      <c r="E2349" s="20" t="str">
        <f>VLOOKUP(D2349,'Коды программ'!$A$2:$B$578,2,FALSE)</f>
        <v>Экономика и бухгалтерский учет (по отраслям)</v>
      </c>
      <c r="F2349" s="20" t="s">
        <v>0</v>
      </c>
      <c r="G2349" s="20" t="s">
        <v>38</v>
      </c>
      <c r="H2349" s="20">
        <v>8</v>
      </c>
      <c r="I2349" s="20">
        <v>8</v>
      </c>
      <c r="J2349" s="20">
        <v>0</v>
      </c>
      <c r="K2349" s="20">
        <v>0</v>
      </c>
      <c r="L2349" s="20">
        <v>0</v>
      </c>
      <c r="M2349" s="20">
        <v>0</v>
      </c>
      <c r="N2349" s="20">
        <v>0</v>
      </c>
      <c r="O2349" s="20">
        <v>0</v>
      </c>
      <c r="P2349" s="20">
        <v>0</v>
      </c>
      <c r="Q2349" s="20">
        <v>0</v>
      </c>
      <c r="R2349" s="20">
        <v>0</v>
      </c>
      <c r="S2349" s="20">
        <v>0</v>
      </c>
      <c r="T2349" s="20">
        <v>0</v>
      </c>
      <c r="U2349" s="20">
        <v>0</v>
      </c>
      <c r="V2349" s="20">
        <v>0</v>
      </c>
      <c r="W2349" s="20">
        <v>0</v>
      </c>
      <c r="X2349" s="20">
        <v>0</v>
      </c>
      <c r="Y2349" s="20">
        <v>0</v>
      </c>
      <c r="Z2349" s="20">
        <v>0</v>
      </c>
      <c r="AA2349" s="20">
        <v>0</v>
      </c>
      <c r="AB2349" s="20">
        <v>0</v>
      </c>
      <c r="AC2349" s="20">
        <v>0</v>
      </c>
      <c r="AD2349" s="20">
        <v>0</v>
      </c>
      <c r="AE2349" s="20">
        <v>0</v>
      </c>
      <c r="AF2349" s="20">
        <v>0</v>
      </c>
      <c r="AG2349" s="20">
        <v>0</v>
      </c>
      <c r="AH2349" s="20">
        <v>0</v>
      </c>
      <c r="AI2349" s="20" t="s">
        <v>1554</v>
      </c>
    </row>
    <row r="2350" spans="1:35" hidden="1" x14ac:dyDescent="0.25">
      <c r="A2350" s="20" t="s">
        <v>586</v>
      </c>
      <c r="B2350" s="20" t="s">
        <v>34</v>
      </c>
      <c r="C2350" s="20" t="s">
        <v>35</v>
      </c>
      <c r="D2350" s="20" t="s">
        <v>79</v>
      </c>
      <c r="E2350" s="20" t="str">
        <f>VLOOKUP(D2350,'Коды программ'!$A$2:$B$578,2,FALSE)</f>
        <v>Экономика и бухгалтерский учет (по отраслям)</v>
      </c>
      <c r="F2350" s="20" t="s">
        <v>1</v>
      </c>
      <c r="G2350" s="20" t="s">
        <v>40</v>
      </c>
      <c r="H2350" s="20"/>
      <c r="I2350" s="20"/>
      <c r="J2350" s="20"/>
      <c r="K2350" s="20"/>
      <c r="L2350" s="20"/>
      <c r="M2350" s="20"/>
      <c r="N2350" s="20"/>
      <c r="O2350" s="20"/>
      <c r="P2350" s="20"/>
      <c r="Q2350" s="20"/>
      <c r="R2350" s="20"/>
      <c r="S2350" s="20"/>
      <c r="T2350" s="20"/>
      <c r="U2350" s="20"/>
      <c r="V2350" s="20"/>
      <c r="W2350" s="20"/>
      <c r="X2350" s="20"/>
      <c r="Y2350" s="20"/>
      <c r="Z2350" s="20"/>
      <c r="AA2350" s="20"/>
      <c r="AB2350" s="20"/>
      <c r="AC2350" s="20"/>
      <c r="AD2350" s="20"/>
      <c r="AE2350" s="20"/>
      <c r="AF2350" s="20"/>
      <c r="AG2350" s="20"/>
      <c r="AH2350" s="20"/>
      <c r="AI2350" s="20" t="s">
        <v>1554</v>
      </c>
    </row>
    <row r="2351" spans="1:35" hidden="1" x14ac:dyDescent="0.25">
      <c r="A2351" s="20" t="s">
        <v>586</v>
      </c>
      <c r="B2351" s="20" t="s">
        <v>34</v>
      </c>
      <c r="C2351" s="20" t="s">
        <v>35</v>
      </c>
      <c r="D2351" s="20" t="s">
        <v>79</v>
      </c>
      <c r="E2351" s="20" t="str">
        <f>VLOOKUP(D2351,'Коды программ'!$A$2:$B$578,2,FALSE)</f>
        <v>Экономика и бухгалтерский учет (по отраслям)</v>
      </c>
      <c r="F2351" s="20" t="s">
        <v>2</v>
      </c>
      <c r="G2351" s="20" t="s">
        <v>41</v>
      </c>
      <c r="H2351" s="20"/>
      <c r="I2351" s="20"/>
      <c r="J2351" s="20"/>
      <c r="K2351" s="20"/>
      <c r="L2351" s="20"/>
      <c r="M2351" s="20"/>
      <c r="N2351" s="20"/>
      <c r="O2351" s="20"/>
      <c r="P2351" s="20"/>
      <c r="Q2351" s="20"/>
      <c r="R2351" s="20"/>
      <c r="S2351" s="20"/>
      <c r="T2351" s="20"/>
      <c r="U2351" s="20"/>
      <c r="V2351" s="20"/>
      <c r="W2351" s="20"/>
      <c r="X2351" s="20"/>
      <c r="Y2351" s="20"/>
      <c r="Z2351" s="20"/>
      <c r="AA2351" s="20"/>
      <c r="AB2351" s="20"/>
      <c r="AC2351" s="20"/>
      <c r="AD2351" s="20"/>
      <c r="AE2351" s="20"/>
      <c r="AF2351" s="20"/>
      <c r="AG2351" s="20"/>
      <c r="AH2351" s="20"/>
      <c r="AI2351" s="20" t="s">
        <v>1554</v>
      </c>
    </row>
    <row r="2352" spans="1:35" hidden="1" x14ac:dyDescent="0.25">
      <c r="A2352" s="20" t="s">
        <v>586</v>
      </c>
      <c r="B2352" s="20" t="s">
        <v>34</v>
      </c>
      <c r="C2352" s="20" t="s">
        <v>35</v>
      </c>
      <c r="D2352" s="20" t="s">
        <v>79</v>
      </c>
      <c r="E2352" s="20" t="str">
        <f>VLOOKUP(D2352,'Коды программ'!$A$2:$B$578,2,FALSE)</f>
        <v>Экономика и бухгалтерский учет (по отраслям)</v>
      </c>
      <c r="F2352" s="20" t="s">
        <v>3</v>
      </c>
      <c r="G2352" s="20" t="s">
        <v>42</v>
      </c>
      <c r="H2352" s="20"/>
      <c r="I2352" s="20"/>
      <c r="J2352" s="20"/>
      <c r="K2352" s="20"/>
      <c r="L2352" s="20"/>
      <c r="M2352" s="20"/>
      <c r="N2352" s="20"/>
      <c r="O2352" s="20"/>
      <c r="P2352" s="20"/>
      <c r="Q2352" s="20"/>
      <c r="R2352" s="20"/>
      <c r="S2352" s="20"/>
      <c r="T2352" s="20"/>
      <c r="U2352" s="20"/>
      <c r="V2352" s="20"/>
      <c r="W2352" s="20"/>
      <c r="X2352" s="20"/>
      <c r="Y2352" s="20"/>
      <c r="Z2352" s="20"/>
      <c r="AA2352" s="20"/>
      <c r="AB2352" s="20"/>
      <c r="AC2352" s="20"/>
      <c r="AD2352" s="20"/>
      <c r="AE2352" s="20"/>
      <c r="AF2352" s="20"/>
      <c r="AG2352" s="20"/>
      <c r="AH2352" s="20"/>
      <c r="AI2352" s="20" t="s">
        <v>1554</v>
      </c>
    </row>
    <row r="2353" spans="1:35" hidden="1" x14ac:dyDescent="0.25">
      <c r="A2353" s="20" t="s">
        <v>586</v>
      </c>
      <c r="B2353" s="20" t="s">
        <v>34</v>
      </c>
      <c r="C2353" s="20" t="s">
        <v>35</v>
      </c>
      <c r="D2353" s="20" t="s">
        <v>79</v>
      </c>
      <c r="E2353" s="20" t="str">
        <f>VLOOKUP(D2353,'Коды программ'!$A$2:$B$578,2,FALSE)</f>
        <v>Экономика и бухгалтерский учет (по отраслям)</v>
      </c>
      <c r="F2353" s="20" t="s">
        <v>4</v>
      </c>
      <c r="G2353" s="20" t="s">
        <v>43</v>
      </c>
      <c r="H2353" s="20"/>
      <c r="I2353" s="20"/>
      <c r="J2353" s="20"/>
      <c r="K2353" s="20"/>
      <c r="L2353" s="20"/>
      <c r="M2353" s="20"/>
      <c r="N2353" s="20"/>
      <c r="O2353" s="20"/>
      <c r="P2353" s="20"/>
      <c r="Q2353" s="20"/>
      <c r="R2353" s="20"/>
      <c r="S2353" s="20"/>
      <c r="T2353" s="20"/>
      <c r="U2353" s="20"/>
      <c r="V2353" s="20"/>
      <c r="W2353" s="20"/>
      <c r="X2353" s="20"/>
      <c r="Y2353" s="20"/>
      <c r="Z2353" s="20"/>
      <c r="AA2353" s="20"/>
      <c r="AB2353" s="20"/>
      <c r="AC2353" s="20"/>
      <c r="AD2353" s="20"/>
      <c r="AE2353" s="20"/>
      <c r="AF2353" s="20"/>
      <c r="AG2353" s="20"/>
      <c r="AH2353" s="20"/>
      <c r="AI2353" s="20" t="s">
        <v>1554</v>
      </c>
    </row>
  </sheetData>
  <autoFilter ref="A8:AK2353" xr:uid="{00000000-0009-0000-0000-000000000000}">
    <filterColumn colId="5">
      <filters>
        <filter val="01"/>
      </filters>
    </filterColumn>
  </autoFilter>
  <mergeCells count="16">
    <mergeCell ref="B3:AH3"/>
    <mergeCell ref="G5:G7"/>
    <mergeCell ref="H5:H7"/>
    <mergeCell ref="I5:AG5"/>
    <mergeCell ref="AH5:AH7"/>
    <mergeCell ref="B5:B7"/>
    <mergeCell ref="C5:C7"/>
    <mergeCell ref="D5:D7"/>
    <mergeCell ref="E5:E7"/>
    <mergeCell ref="F5:F7"/>
    <mergeCell ref="AI5:AI7"/>
    <mergeCell ref="I6:N6"/>
    <mergeCell ref="O6:Q6"/>
    <mergeCell ref="R6:U6"/>
    <mergeCell ref="V6:AA6"/>
    <mergeCell ref="AB6:A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8"/>
  <sheetViews>
    <sheetView topLeftCell="A552" workbookViewId="0">
      <selection activeCell="G3" sqref="G3"/>
    </sheetView>
  </sheetViews>
  <sheetFormatPr defaultRowHeight="15" x14ac:dyDescent="0.25"/>
  <cols>
    <col min="1" max="1" width="11.42578125" style="17" customWidth="1"/>
    <col min="2" max="2" width="51.140625" style="17" customWidth="1"/>
    <col min="3" max="3" width="33.140625" style="17" customWidth="1"/>
    <col min="4" max="4" width="9.140625" style="17"/>
    <col min="5" max="5" width="13.85546875" style="17" customWidth="1"/>
    <col min="6" max="16384" width="9.140625" style="17"/>
  </cols>
  <sheetData>
    <row r="1" spans="1:11" x14ac:dyDescent="0.25">
      <c r="A1" s="16" t="s">
        <v>629</v>
      </c>
      <c r="B1" s="16"/>
      <c r="C1" s="16" t="s">
        <v>630</v>
      </c>
      <c r="D1" s="16"/>
      <c r="E1" s="16" t="s">
        <v>631</v>
      </c>
      <c r="F1" s="16"/>
      <c r="G1" s="17" t="s">
        <v>632</v>
      </c>
      <c r="K1" s="17" t="s">
        <v>633</v>
      </c>
    </row>
    <row r="2" spans="1:11" x14ac:dyDescent="0.25">
      <c r="A2" s="16" t="s">
        <v>408</v>
      </c>
      <c r="B2" s="16" t="s">
        <v>409</v>
      </c>
      <c r="C2" s="16" t="s">
        <v>634</v>
      </c>
      <c r="D2" s="16"/>
      <c r="E2" s="16" t="s">
        <v>635</v>
      </c>
      <c r="F2" s="16"/>
      <c r="G2" s="18" t="s">
        <v>636</v>
      </c>
      <c r="K2" s="17" t="s">
        <v>434</v>
      </c>
    </row>
    <row r="3" spans="1:11" x14ac:dyDescent="0.25">
      <c r="A3" s="16" t="s">
        <v>637</v>
      </c>
      <c r="B3" s="16" t="s">
        <v>638</v>
      </c>
      <c r="C3" s="16" t="s">
        <v>639</v>
      </c>
      <c r="D3" s="16"/>
      <c r="E3" s="16" t="s">
        <v>640</v>
      </c>
      <c r="F3" s="16"/>
      <c r="G3" s="18" t="s">
        <v>641</v>
      </c>
      <c r="K3" s="17" t="s">
        <v>642</v>
      </c>
    </row>
    <row r="4" spans="1:11" x14ac:dyDescent="0.25">
      <c r="A4" s="16" t="s">
        <v>220</v>
      </c>
      <c r="B4" s="16" t="s">
        <v>221</v>
      </c>
      <c r="C4" s="16" t="s">
        <v>643</v>
      </c>
      <c r="D4" s="16"/>
      <c r="E4" s="16"/>
      <c r="F4" s="16"/>
      <c r="G4" s="18" t="s">
        <v>644</v>
      </c>
      <c r="K4" s="17" t="s">
        <v>645</v>
      </c>
    </row>
    <row r="5" spans="1:11" x14ac:dyDescent="0.25">
      <c r="A5" s="16" t="s">
        <v>218</v>
      </c>
      <c r="B5" s="16" t="s">
        <v>219</v>
      </c>
      <c r="C5" s="16" t="s">
        <v>646</v>
      </c>
      <c r="D5" s="16"/>
      <c r="E5" s="16"/>
      <c r="F5" s="16"/>
      <c r="G5" s="18" t="s">
        <v>647</v>
      </c>
      <c r="K5" s="17" t="s">
        <v>648</v>
      </c>
    </row>
    <row r="6" spans="1:11" x14ac:dyDescent="0.25">
      <c r="A6" s="16" t="s">
        <v>282</v>
      </c>
      <c r="B6" s="16" t="s">
        <v>283</v>
      </c>
      <c r="C6" s="16"/>
      <c r="D6" s="16"/>
      <c r="E6" s="16"/>
      <c r="F6" s="16"/>
      <c r="G6" s="18" t="s">
        <v>649</v>
      </c>
      <c r="K6" s="17" t="s">
        <v>34</v>
      </c>
    </row>
    <row r="7" spans="1:11" x14ac:dyDescent="0.25">
      <c r="A7" s="16" t="s">
        <v>650</v>
      </c>
      <c r="B7" s="16" t="s">
        <v>651</v>
      </c>
      <c r="C7" s="16"/>
      <c r="D7" s="16"/>
      <c r="E7" s="16"/>
      <c r="F7" s="16"/>
      <c r="G7" s="18" t="s">
        <v>652</v>
      </c>
      <c r="K7" s="17" t="s">
        <v>653</v>
      </c>
    </row>
    <row r="8" spans="1:11" x14ac:dyDescent="0.25">
      <c r="A8" s="16" t="s">
        <v>654</v>
      </c>
      <c r="B8" s="16" t="s">
        <v>655</v>
      </c>
      <c r="C8" s="16"/>
      <c r="D8" s="16"/>
      <c r="E8" s="16"/>
      <c r="F8" s="16"/>
      <c r="G8" s="18" t="s">
        <v>656</v>
      </c>
      <c r="K8" s="17" t="s">
        <v>657</v>
      </c>
    </row>
    <row r="9" spans="1:11" x14ac:dyDescent="0.25">
      <c r="A9" s="16" t="s">
        <v>658</v>
      </c>
      <c r="B9" s="16" t="s">
        <v>659</v>
      </c>
      <c r="C9" s="16"/>
      <c r="D9" s="16"/>
      <c r="E9" s="16"/>
      <c r="F9" s="16"/>
      <c r="G9" s="18" t="s">
        <v>660</v>
      </c>
      <c r="K9" s="17" t="s">
        <v>661</v>
      </c>
    </row>
    <row r="10" spans="1:11" x14ac:dyDescent="0.25">
      <c r="A10" s="16" t="s">
        <v>662</v>
      </c>
      <c r="B10" s="16" t="s">
        <v>663</v>
      </c>
      <c r="C10" s="16"/>
      <c r="D10" s="16"/>
      <c r="E10" s="16"/>
      <c r="F10" s="16"/>
      <c r="G10" s="18" t="s">
        <v>664</v>
      </c>
    </row>
    <row r="11" spans="1:11" x14ac:dyDescent="0.25">
      <c r="A11" s="16" t="s">
        <v>665</v>
      </c>
      <c r="B11" s="16" t="s">
        <v>666</v>
      </c>
      <c r="C11" s="16"/>
      <c r="D11" s="16"/>
      <c r="E11" s="16"/>
      <c r="F11" s="16"/>
      <c r="G11" s="18" t="s">
        <v>667</v>
      </c>
    </row>
    <row r="12" spans="1:11" x14ac:dyDescent="0.25">
      <c r="A12" s="16" t="s">
        <v>668</v>
      </c>
      <c r="B12" s="16" t="s">
        <v>669</v>
      </c>
      <c r="C12" s="16"/>
      <c r="D12" s="16"/>
      <c r="E12" s="16"/>
      <c r="F12" s="16"/>
      <c r="G12" s="18" t="s">
        <v>670</v>
      </c>
    </row>
    <row r="13" spans="1:11" x14ac:dyDescent="0.25">
      <c r="A13" s="16" t="s">
        <v>671</v>
      </c>
      <c r="B13" s="16" t="s">
        <v>672</v>
      </c>
      <c r="C13" s="16"/>
      <c r="D13" s="16"/>
      <c r="E13" s="16"/>
      <c r="F13" s="16"/>
      <c r="G13" s="18" t="s">
        <v>673</v>
      </c>
    </row>
    <row r="14" spans="1:11" x14ac:dyDescent="0.25">
      <c r="A14" s="16" t="s">
        <v>287</v>
      </c>
      <c r="B14" s="16" t="s">
        <v>288</v>
      </c>
      <c r="C14" s="16"/>
      <c r="D14" s="16"/>
      <c r="E14" s="16"/>
      <c r="F14" s="16"/>
      <c r="G14" s="18" t="s">
        <v>674</v>
      </c>
    </row>
    <row r="15" spans="1:11" x14ac:dyDescent="0.25">
      <c r="A15" s="16" t="s">
        <v>675</v>
      </c>
      <c r="B15" s="17" t="s">
        <v>676</v>
      </c>
      <c r="G15" s="18" t="s">
        <v>677</v>
      </c>
    </row>
    <row r="16" spans="1:11" x14ac:dyDescent="0.25">
      <c r="A16" s="16" t="s">
        <v>350</v>
      </c>
      <c r="B16" s="17" t="s">
        <v>351</v>
      </c>
      <c r="G16" s="18" t="s">
        <v>678</v>
      </c>
    </row>
    <row r="17" spans="1:7" x14ac:dyDescent="0.25">
      <c r="A17" s="16" t="s">
        <v>679</v>
      </c>
      <c r="B17" s="17" t="s">
        <v>680</v>
      </c>
      <c r="G17" s="18" t="s">
        <v>681</v>
      </c>
    </row>
    <row r="18" spans="1:7" x14ac:dyDescent="0.25">
      <c r="A18" s="16" t="s">
        <v>682</v>
      </c>
      <c r="B18" s="17" t="s">
        <v>683</v>
      </c>
      <c r="G18" s="18" t="s">
        <v>35</v>
      </c>
    </row>
    <row r="19" spans="1:7" x14ac:dyDescent="0.25">
      <c r="A19" s="16" t="s">
        <v>684</v>
      </c>
      <c r="B19" s="17" t="s">
        <v>685</v>
      </c>
      <c r="G19" s="18" t="s">
        <v>686</v>
      </c>
    </row>
    <row r="20" spans="1:7" x14ac:dyDescent="0.25">
      <c r="A20" s="16" t="s">
        <v>298</v>
      </c>
      <c r="B20" s="17" t="s">
        <v>299</v>
      </c>
      <c r="G20" s="18" t="s">
        <v>687</v>
      </c>
    </row>
    <row r="21" spans="1:7" x14ac:dyDescent="0.25">
      <c r="A21" s="16" t="s">
        <v>688</v>
      </c>
      <c r="B21" s="17" t="s">
        <v>689</v>
      </c>
      <c r="G21" s="18" t="s">
        <v>690</v>
      </c>
    </row>
    <row r="22" spans="1:7" x14ac:dyDescent="0.25">
      <c r="A22" s="16" t="s">
        <v>691</v>
      </c>
      <c r="B22" s="17" t="s">
        <v>692</v>
      </c>
      <c r="G22" s="18" t="s">
        <v>693</v>
      </c>
    </row>
    <row r="23" spans="1:7" x14ac:dyDescent="0.25">
      <c r="A23" s="16" t="s">
        <v>694</v>
      </c>
      <c r="B23" s="17" t="s">
        <v>695</v>
      </c>
      <c r="G23" s="18" t="s">
        <v>696</v>
      </c>
    </row>
    <row r="24" spans="1:7" x14ac:dyDescent="0.25">
      <c r="A24" s="16" t="s">
        <v>697</v>
      </c>
      <c r="B24" s="17" t="s">
        <v>698</v>
      </c>
      <c r="G24" s="18" t="s">
        <v>699</v>
      </c>
    </row>
    <row r="25" spans="1:7" x14ac:dyDescent="0.25">
      <c r="A25" s="16" t="s">
        <v>700</v>
      </c>
      <c r="B25" s="17" t="s">
        <v>701</v>
      </c>
      <c r="G25" s="18" t="s">
        <v>702</v>
      </c>
    </row>
    <row r="26" spans="1:7" x14ac:dyDescent="0.25">
      <c r="A26" s="16" t="s">
        <v>703</v>
      </c>
      <c r="B26" s="17" t="s">
        <v>704</v>
      </c>
      <c r="G26" s="18" t="s">
        <v>705</v>
      </c>
    </row>
    <row r="27" spans="1:7" x14ac:dyDescent="0.25">
      <c r="A27" s="16" t="s">
        <v>706</v>
      </c>
      <c r="B27" s="17" t="s">
        <v>707</v>
      </c>
      <c r="G27" s="18" t="s">
        <v>708</v>
      </c>
    </row>
    <row r="28" spans="1:7" x14ac:dyDescent="0.25">
      <c r="A28" s="16" t="s">
        <v>709</v>
      </c>
      <c r="B28" s="17" t="s">
        <v>710</v>
      </c>
      <c r="G28" s="18" t="s">
        <v>711</v>
      </c>
    </row>
    <row r="29" spans="1:7" x14ac:dyDescent="0.25">
      <c r="A29" s="16" t="s">
        <v>712</v>
      </c>
      <c r="B29" s="17" t="s">
        <v>713</v>
      </c>
      <c r="G29" s="18" t="s">
        <v>714</v>
      </c>
    </row>
    <row r="30" spans="1:7" x14ac:dyDescent="0.25">
      <c r="A30" s="16" t="s">
        <v>715</v>
      </c>
      <c r="B30" s="17" t="s">
        <v>716</v>
      </c>
      <c r="G30" s="18" t="s">
        <v>717</v>
      </c>
    </row>
    <row r="31" spans="1:7" x14ac:dyDescent="0.25">
      <c r="A31" s="16" t="s">
        <v>118</v>
      </c>
      <c r="B31" s="17" t="s">
        <v>119</v>
      </c>
      <c r="G31" s="18" t="s">
        <v>718</v>
      </c>
    </row>
    <row r="32" spans="1:7" x14ac:dyDescent="0.25">
      <c r="A32" s="16" t="s">
        <v>291</v>
      </c>
      <c r="B32" s="17" t="s">
        <v>292</v>
      </c>
      <c r="G32" s="18" t="s">
        <v>719</v>
      </c>
    </row>
    <row r="33" spans="1:7" x14ac:dyDescent="0.25">
      <c r="A33" s="16" t="s">
        <v>109</v>
      </c>
      <c r="B33" s="17" t="s">
        <v>110</v>
      </c>
      <c r="G33" s="18" t="s">
        <v>720</v>
      </c>
    </row>
    <row r="34" spans="1:7" x14ac:dyDescent="0.25">
      <c r="A34" s="16" t="s">
        <v>112</v>
      </c>
      <c r="B34" s="17" t="s">
        <v>113</v>
      </c>
      <c r="G34" s="18" t="s">
        <v>721</v>
      </c>
    </row>
    <row r="35" spans="1:7" x14ac:dyDescent="0.25">
      <c r="A35" s="16" t="s">
        <v>722</v>
      </c>
      <c r="B35" s="17" t="s">
        <v>723</v>
      </c>
      <c r="G35" s="18" t="s">
        <v>724</v>
      </c>
    </row>
    <row r="36" spans="1:7" x14ac:dyDescent="0.25">
      <c r="A36" s="16" t="s">
        <v>725</v>
      </c>
      <c r="B36" s="17" t="s">
        <v>726</v>
      </c>
      <c r="G36" s="18" t="s">
        <v>727</v>
      </c>
    </row>
    <row r="37" spans="1:7" x14ac:dyDescent="0.25">
      <c r="A37" s="16" t="s">
        <v>230</v>
      </c>
      <c r="B37" s="17" t="s">
        <v>231</v>
      </c>
      <c r="G37" s="18" t="s">
        <v>728</v>
      </c>
    </row>
    <row r="38" spans="1:7" x14ac:dyDescent="0.25">
      <c r="A38" s="16" t="s">
        <v>167</v>
      </c>
      <c r="B38" s="17" t="s">
        <v>168</v>
      </c>
      <c r="G38" s="18" t="s">
        <v>729</v>
      </c>
    </row>
    <row r="39" spans="1:7" x14ac:dyDescent="0.25">
      <c r="A39" s="16" t="s">
        <v>285</v>
      </c>
      <c r="B39" s="17" t="s">
        <v>286</v>
      </c>
      <c r="G39" s="18" t="s">
        <v>730</v>
      </c>
    </row>
    <row r="40" spans="1:7" x14ac:dyDescent="0.25">
      <c r="A40" s="16" t="s">
        <v>731</v>
      </c>
      <c r="B40" s="17" t="s">
        <v>732</v>
      </c>
      <c r="G40" s="18" t="s">
        <v>733</v>
      </c>
    </row>
    <row r="41" spans="1:7" x14ac:dyDescent="0.25">
      <c r="A41" s="16" t="s">
        <v>115</v>
      </c>
      <c r="B41" s="17" t="s">
        <v>116</v>
      </c>
      <c r="G41" s="18" t="s">
        <v>734</v>
      </c>
    </row>
    <row r="42" spans="1:7" x14ac:dyDescent="0.25">
      <c r="A42" s="16" t="s">
        <v>326</v>
      </c>
      <c r="B42" s="17" t="s">
        <v>327</v>
      </c>
      <c r="G42" s="18" t="s">
        <v>735</v>
      </c>
    </row>
    <row r="43" spans="1:7" x14ac:dyDescent="0.25">
      <c r="A43" s="16" t="s">
        <v>736</v>
      </c>
      <c r="B43" s="17" t="s">
        <v>737</v>
      </c>
      <c r="G43" s="18" t="s">
        <v>738</v>
      </c>
    </row>
    <row r="44" spans="1:7" x14ac:dyDescent="0.25">
      <c r="A44" s="16" t="s">
        <v>174</v>
      </c>
      <c r="B44" s="17" t="s">
        <v>175</v>
      </c>
      <c r="G44" s="18" t="s">
        <v>739</v>
      </c>
    </row>
    <row r="45" spans="1:7" x14ac:dyDescent="0.25">
      <c r="A45" s="16" t="s">
        <v>740</v>
      </c>
      <c r="B45" s="17" t="s">
        <v>741</v>
      </c>
      <c r="G45" s="18" t="s">
        <v>742</v>
      </c>
    </row>
    <row r="46" spans="1:7" x14ac:dyDescent="0.25">
      <c r="A46" s="16" t="s">
        <v>98</v>
      </c>
      <c r="B46" s="17" t="s">
        <v>99</v>
      </c>
      <c r="G46" s="18" t="s">
        <v>743</v>
      </c>
    </row>
    <row r="47" spans="1:7" x14ac:dyDescent="0.25">
      <c r="A47" s="16" t="s">
        <v>198</v>
      </c>
      <c r="B47" s="17" t="s">
        <v>199</v>
      </c>
      <c r="G47" s="18" t="s">
        <v>744</v>
      </c>
    </row>
    <row r="48" spans="1:7" x14ac:dyDescent="0.25">
      <c r="A48" s="16" t="s">
        <v>745</v>
      </c>
      <c r="B48" s="17" t="s">
        <v>746</v>
      </c>
      <c r="G48" s="18" t="s">
        <v>747</v>
      </c>
    </row>
    <row r="49" spans="1:7" x14ac:dyDescent="0.25">
      <c r="A49" s="16" t="s">
        <v>85</v>
      </c>
      <c r="B49" s="17" t="s">
        <v>86</v>
      </c>
      <c r="G49" s="18" t="s">
        <v>748</v>
      </c>
    </row>
    <row r="50" spans="1:7" x14ac:dyDescent="0.25">
      <c r="A50" s="16" t="s">
        <v>75</v>
      </c>
      <c r="B50" s="17" t="s">
        <v>76</v>
      </c>
      <c r="G50" s="18" t="s">
        <v>749</v>
      </c>
    </row>
    <row r="51" spans="1:7" x14ac:dyDescent="0.25">
      <c r="A51" s="16" t="s">
        <v>47</v>
      </c>
      <c r="B51" s="17" t="s">
        <v>48</v>
      </c>
      <c r="G51" s="18" t="s">
        <v>750</v>
      </c>
    </row>
    <row r="52" spans="1:7" x14ac:dyDescent="0.25">
      <c r="A52" s="16" t="s">
        <v>751</v>
      </c>
      <c r="B52" s="17" t="s">
        <v>752</v>
      </c>
      <c r="G52" s="18" t="s">
        <v>753</v>
      </c>
    </row>
    <row r="53" spans="1:7" x14ac:dyDescent="0.25">
      <c r="A53" s="16" t="s">
        <v>83</v>
      </c>
      <c r="B53" s="17" t="s">
        <v>84</v>
      </c>
      <c r="G53" s="18" t="s">
        <v>754</v>
      </c>
    </row>
    <row r="54" spans="1:7" x14ac:dyDescent="0.25">
      <c r="A54" s="16" t="s">
        <v>159</v>
      </c>
      <c r="B54" s="17" t="s">
        <v>160</v>
      </c>
      <c r="G54" s="18" t="s">
        <v>755</v>
      </c>
    </row>
    <row r="55" spans="1:7" x14ac:dyDescent="0.25">
      <c r="A55" s="16" t="s">
        <v>756</v>
      </c>
      <c r="B55" s="17" t="s">
        <v>757</v>
      </c>
      <c r="G55" s="18" t="s">
        <v>758</v>
      </c>
    </row>
    <row r="56" spans="1:7" x14ac:dyDescent="0.25">
      <c r="A56" s="16" t="s">
        <v>759</v>
      </c>
      <c r="B56" s="17" t="s">
        <v>760</v>
      </c>
      <c r="G56" s="18" t="s">
        <v>761</v>
      </c>
    </row>
    <row r="57" spans="1:7" x14ac:dyDescent="0.25">
      <c r="A57" s="16" t="s">
        <v>762</v>
      </c>
      <c r="B57" s="17" t="s">
        <v>763</v>
      </c>
      <c r="G57" s="18" t="s">
        <v>764</v>
      </c>
    </row>
    <row r="58" spans="1:7" x14ac:dyDescent="0.25">
      <c r="A58" s="16" t="s">
        <v>765</v>
      </c>
      <c r="B58" s="17" t="s">
        <v>766</v>
      </c>
      <c r="G58" s="18" t="s">
        <v>767</v>
      </c>
    </row>
    <row r="59" spans="1:7" x14ac:dyDescent="0.25">
      <c r="A59" s="16" t="s">
        <v>768</v>
      </c>
      <c r="B59" s="17" t="s">
        <v>769</v>
      </c>
      <c r="G59" s="18" t="s">
        <v>770</v>
      </c>
    </row>
    <row r="60" spans="1:7" x14ac:dyDescent="0.25">
      <c r="A60" s="16" t="s">
        <v>771</v>
      </c>
      <c r="B60" s="17" t="s">
        <v>772</v>
      </c>
      <c r="G60" s="18" t="s">
        <v>773</v>
      </c>
    </row>
    <row r="61" spans="1:7" x14ac:dyDescent="0.25">
      <c r="A61" s="16" t="s">
        <v>774</v>
      </c>
      <c r="B61" s="17" t="s">
        <v>775</v>
      </c>
      <c r="G61" s="18" t="s">
        <v>776</v>
      </c>
    </row>
    <row r="62" spans="1:7" x14ac:dyDescent="0.25">
      <c r="A62" s="16" t="s">
        <v>777</v>
      </c>
      <c r="B62" s="17" t="s">
        <v>778</v>
      </c>
      <c r="G62" s="18" t="s">
        <v>779</v>
      </c>
    </row>
    <row r="63" spans="1:7" x14ac:dyDescent="0.25">
      <c r="A63" s="16" t="s">
        <v>780</v>
      </c>
      <c r="B63" s="17" t="s">
        <v>781</v>
      </c>
      <c r="G63" s="18" t="s">
        <v>782</v>
      </c>
    </row>
    <row r="64" spans="1:7" x14ac:dyDescent="0.25">
      <c r="A64" s="16" t="s">
        <v>783</v>
      </c>
      <c r="B64" s="17" t="s">
        <v>784</v>
      </c>
      <c r="G64" s="18" t="s">
        <v>785</v>
      </c>
    </row>
    <row r="65" spans="1:7" x14ac:dyDescent="0.25">
      <c r="A65" s="16" t="s">
        <v>786</v>
      </c>
      <c r="B65" s="17" t="s">
        <v>787</v>
      </c>
      <c r="G65" s="18" t="s">
        <v>788</v>
      </c>
    </row>
    <row r="66" spans="1:7" x14ac:dyDescent="0.25">
      <c r="A66" s="16" t="s">
        <v>789</v>
      </c>
      <c r="B66" s="17" t="s">
        <v>790</v>
      </c>
      <c r="G66" s="18" t="s">
        <v>791</v>
      </c>
    </row>
    <row r="67" spans="1:7" x14ac:dyDescent="0.25">
      <c r="A67" s="16" t="s">
        <v>792</v>
      </c>
      <c r="B67" s="17" t="s">
        <v>793</v>
      </c>
      <c r="G67" s="18" t="s">
        <v>794</v>
      </c>
    </row>
    <row r="68" spans="1:7" x14ac:dyDescent="0.25">
      <c r="A68" s="16" t="s">
        <v>795</v>
      </c>
      <c r="B68" s="17" t="s">
        <v>796</v>
      </c>
      <c r="G68" s="18" t="s">
        <v>797</v>
      </c>
    </row>
    <row r="69" spans="1:7" x14ac:dyDescent="0.25">
      <c r="A69" s="16" t="s">
        <v>798</v>
      </c>
      <c r="B69" s="17" t="s">
        <v>799</v>
      </c>
      <c r="G69" s="18" t="s">
        <v>800</v>
      </c>
    </row>
    <row r="70" spans="1:7" x14ac:dyDescent="0.25">
      <c r="A70" s="16" t="s">
        <v>801</v>
      </c>
      <c r="B70" s="17" t="s">
        <v>802</v>
      </c>
      <c r="G70" s="18" t="s">
        <v>803</v>
      </c>
    </row>
    <row r="71" spans="1:7" x14ac:dyDescent="0.25">
      <c r="A71" s="16" t="s">
        <v>804</v>
      </c>
      <c r="B71" s="17" t="s">
        <v>805</v>
      </c>
      <c r="G71" s="18" t="s">
        <v>806</v>
      </c>
    </row>
    <row r="72" spans="1:7" x14ac:dyDescent="0.25">
      <c r="A72" s="16" t="s">
        <v>807</v>
      </c>
      <c r="B72" s="17" t="s">
        <v>808</v>
      </c>
      <c r="G72" s="18" t="s">
        <v>809</v>
      </c>
    </row>
    <row r="73" spans="1:7" x14ac:dyDescent="0.25">
      <c r="A73" s="16" t="s">
        <v>810</v>
      </c>
      <c r="B73" s="17" t="s">
        <v>811</v>
      </c>
      <c r="G73" s="18" t="s">
        <v>812</v>
      </c>
    </row>
    <row r="74" spans="1:7" x14ac:dyDescent="0.25">
      <c r="A74" s="16" t="s">
        <v>813</v>
      </c>
      <c r="B74" s="17" t="s">
        <v>814</v>
      </c>
      <c r="G74" s="18" t="s">
        <v>815</v>
      </c>
    </row>
    <row r="75" spans="1:7" x14ac:dyDescent="0.25">
      <c r="A75" s="16" t="s">
        <v>816</v>
      </c>
      <c r="B75" s="17" t="s">
        <v>817</v>
      </c>
      <c r="G75" s="18" t="s">
        <v>818</v>
      </c>
    </row>
    <row r="76" spans="1:7" x14ac:dyDescent="0.25">
      <c r="A76" s="16" t="s">
        <v>819</v>
      </c>
      <c r="B76" s="17" t="s">
        <v>820</v>
      </c>
      <c r="G76" s="18" t="s">
        <v>821</v>
      </c>
    </row>
    <row r="77" spans="1:7" x14ac:dyDescent="0.25">
      <c r="A77" s="16" t="s">
        <v>822</v>
      </c>
      <c r="B77" s="17" t="s">
        <v>823</v>
      </c>
      <c r="G77" s="18" t="s">
        <v>824</v>
      </c>
    </row>
    <row r="78" spans="1:7" x14ac:dyDescent="0.25">
      <c r="A78" s="16" t="s">
        <v>222</v>
      </c>
      <c r="B78" s="17" t="s">
        <v>223</v>
      </c>
      <c r="G78" s="18" t="s">
        <v>825</v>
      </c>
    </row>
    <row r="79" spans="1:7" x14ac:dyDescent="0.25">
      <c r="A79" s="16" t="s">
        <v>826</v>
      </c>
      <c r="B79" s="17" t="s">
        <v>827</v>
      </c>
      <c r="G79" s="18" t="s">
        <v>828</v>
      </c>
    </row>
    <row r="80" spans="1:7" x14ac:dyDescent="0.25">
      <c r="A80" s="16" t="s">
        <v>829</v>
      </c>
      <c r="B80" s="17" t="s">
        <v>830</v>
      </c>
      <c r="G80" s="18" t="s">
        <v>831</v>
      </c>
    </row>
    <row r="81" spans="1:7" x14ac:dyDescent="0.25">
      <c r="A81" s="16" t="s">
        <v>832</v>
      </c>
      <c r="B81" s="17" t="s">
        <v>833</v>
      </c>
      <c r="G81" s="18" t="s">
        <v>834</v>
      </c>
    </row>
    <row r="82" spans="1:7" x14ac:dyDescent="0.25">
      <c r="A82" s="16" t="s">
        <v>835</v>
      </c>
      <c r="B82" s="17" t="s">
        <v>836</v>
      </c>
      <c r="G82" s="18" t="s">
        <v>837</v>
      </c>
    </row>
    <row r="83" spans="1:7" x14ac:dyDescent="0.25">
      <c r="A83" s="16" t="s">
        <v>261</v>
      </c>
      <c r="B83" s="17" t="s">
        <v>262</v>
      </c>
      <c r="G83" s="18" t="s">
        <v>838</v>
      </c>
    </row>
    <row r="84" spans="1:7" x14ac:dyDescent="0.25">
      <c r="A84" s="16" t="s">
        <v>839</v>
      </c>
      <c r="B84" s="17" t="s">
        <v>840</v>
      </c>
      <c r="G84" s="18" t="s">
        <v>841</v>
      </c>
    </row>
    <row r="85" spans="1:7" x14ac:dyDescent="0.25">
      <c r="A85" s="16" t="s">
        <v>842</v>
      </c>
      <c r="B85" s="17" t="s">
        <v>843</v>
      </c>
      <c r="G85" s="18" t="s">
        <v>844</v>
      </c>
    </row>
    <row r="86" spans="1:7" x14ac:dyDescent="0.25">
      <c r="A86" s="16" t="s">
        <v>845</v>
      </c>
      <c r="B86" s="17" t="s">
        <v>846</v>
      </c>
      <c r="G86" s="18" t="s">
        <v>847</v>
      </c>
    </row>
    <row r="87" spans="1:7" x14ac:dyDescent="0.25">
      <c r="A87" s="16" t="s">
        <v>848</v>
      </c>
      <c r="B87" s="17" t="s">
        <v>849</v>
      </c>
    </row>
    <row r="88" spans="1:7" x14ac:dyDescent="0.25">
      <c r="A88" s="16" t="s">
        <v>850</v>
      </c>
      <c r="B88" s="17" t="s">
        <v>851</v>
      </c>
    </row>
    <row r="89" spans="1:7" x14ac:dyDescent="0.25">
      <c r="A89" s="16" t="s">
        <v>852</v>
      </c>
      <c r="B89" s="17" t="s">
        <v>853</v>
      </c>
    </row>
    <row r="90" spans="1:7" x14ac:dyDescent="0.25">
      <c r="A90" s="16" t="s">
        <v>854</v>
      </c>
      <c r="B90" s="17" t="s">
        <v>855</v>
      </c>
    </row>
    <row r="91" spans="1:7" x14ac:dyDescent="0.25">
      <c r="A91" s="16" t="s">
        <v>856</v>
      </c>
      <c r="B91" s="17" t="s">
        <v>857</v>
      </c>
    </row>
    <row r="92" spans="1:7" x14ac:dyDescent="0.25">
      <c r="A92" s="16" t="s">
        <v>858</v>
      </c>
      <c r="B92" s="17" t="s">
        <v>859</v>
      </c>
    </row>
    <row r="93" spans="1:7" x14ac:dyDescent="0.25">
      <c r="A93" s="16" t="s">
        <v>860</v>
      </c>
      <c r="B93" s="17" t="s">
        <v>861</v>
      </c>
    </row>
    <row r="94" spans="1:7" x14ac:dyDescent="0.25">
      <c r="A94" s="16" t="s">
        <v>862</v>
      </c>
      <c r="B94" s="17" t="s">
        <v>863</v>
      </c>
    </row>
    <row r="95" spans="1:7" x14ac:dyDescent="0.25">
      <c r="A95" s="16" t="s">
        <v>864</v>
      </c>
      <c r="B95" s="17" t="s">
        <v>865</v>
      </c>
    </row>
    <row r="96" spans="1:7" x14ac:dyDescent="0.25">
      <c r="A96" s="16" t="s">
        <v>866</v>
      </c>
      <c r="B96" s="17" t="s">
        <v>867</v>
      </c>
    </row>
    <row r="97" spans="1:2" x14ac:dyDescent="0.25">
      <c r="A97" s="16" t="s">
        <v>868</v>
      </c>
      <c r="B97" s="17" t="s">
        <v>869</v>
      </c>
    </row>
    <row r="98" spans="1:2" x14ac:dyDescent="0.25">
      <c r="A98" s="16" t="s">
        <v>870</v>
      </c>
      <c r="B98" s="17" t="s">
        <v>871</v>
      </c>
    </row>
    <row r="99" spans="1:2" x14ac:dyDescent="0.25">
      <c r="A99" s="16" t="s">
        <v>872</v>
      </c>
      <c r="B99" s="17" t="s">
        <v>873</v>
      </c>
    </row>
    <row r="100" spans="1:2" x14ac:dyDescent="0.25">
      <c r="A100" s="16" t="s">
        <v>874</v>
      </c>
      <c r="B100" s="17" t="s">
        <v>875</v>
      </c>
    </row>
    <row r="101" spans="1:2" x14ac:dyDescent="0.25">
      <c r="A101" s="16" t="s">
        <v>876</v>
      </c>
      <c r="B101" s="17" t="s">
        <v>877</v>
      </c>
    </row>
    <row r="102" spans="1:2" x14ac:dyDescent="0.25">
      <c r="A102" s="16" t="s">
        <v>878</v>
      </c>
      <c r="B102" s="17" t="s">
        <v>879</v>
      </c>
    </row>
    <row r="103" spans="1:2" x14ac:dyDescent="0.25">
      <c r="A103" s="16" t="s">
        <v>880</v>
      </c>
      <c r="B103" s="17" t="s">
        <v>881</v>
      </c>
    </row>
    <row r="104" spans="1:2" x14ac:dyDescent="0.25">
      <c r="A104" s="16" t="s">
        <v>882</v>
      </c>
      <c r="B104" s="17" t="s">
        <v>883</v>
      </c>
    </row>
    <row r="105" spans="1:2" x14ac:dyDescent="0.25">
      <c r="A105" s="16" t="s">
        <v>884</v>
      </c>
      <c r="B105" s="17" t="s">
        <v>885</v>
      </c>
    </row>
    <row r="106" spans="1:2" x14ac:dyDescent="0.25">
      <c r="A106" s="16" t="s">
        <v>886</v>
      </c>
      <c r="B106" s="17" t="s">
        <v>887</v>
      </c>
    </row>
    <row r="107" spans="1:2" x14ac:dyDescent="0.25">
      <c r="A107" s="16" t="s">
        <v>888</v>
      </c>
      <c r="B107" s="17" t="s">
        <v>889</v>
      </c>
    </row>
    <row r="108" spans="1:2" x14ac:dyDescent="0.25">
      <c r="A108" s="16" t="s">
        <v>890</v>
      </c>
      <c r="B108" s="17" t="s">
        <v>891</v>
      </c>
    </row>
    <row r="109" spans="1:2" x14ac:dyDescent="0.25">
      <c r="A109" s="16" t="s">
        <v>892</v>
      </c>
      <c r="B109" s="17" t="s">
        <v>893</v>
      </c>
    </row>
    <row r="110" spans="1:2" x14ac:dyDescent="0.25">
      <c r="A110" s="16" t="s">
        <v>894</v>
      </c>
      <c r="B110" s="17" t="s">
        <v>895</v>
      </c>
    </row>
    <row r="111" spans="1:2" x14ac:dyDescent="0.25">
      <c r="A111" s="16" t="s">
        <v>896</v>
      </c>
      <c r="B111" s="17" t="s">
        <v>897</v>
      </c>
    </row>
    <row r="112" spans="1:2" x14ac:dyDescent="0.25">
      <c r="A112" s="16" t="s">
        <v>329</v>
      </c>
      <c r="B112" s="17" t="s">
        <v>330</v>
      </c>
    </row>
    <row r="113" spans="1:2" x14ac:dyDescent="0.25">
      <c r="A113" s="16" t="s">
        <v>898</v>
      </c>
      <c r="B113" s="17" t="s">
        <v>899</v>
      </c>
    </row>
    <row r="114" spans="1:2" x14ac:dyDescent="0.25">
      <c r="A114" s="16" t="s">
        <v>900</v>
      </c>
      <c r="B114" s="17" t="s">
        <v>901</v>
      </c>
    </row>
    <row r="115" spans="1:2" x14ac:dyDescent="0.25">
      <c r="A115" s="16" t="s">
        <v>902</v>
      </c>
      <c r="B115" s="17" t="s">
        <v>903</v>
      </c>
    </row>
    <row r="116" spans="1:2" x14ac:dyDescent="0.25">
      <c r="A116" s="16" t="s">
        <v>101</v>
      </c>
      <c r="B116" s="17" t="s">
        <v>102</v>
      </c>
    </row>
    <row r="117" spans="1:2" x14ac:dyDescent="0.25">
      <c r="A117" s="16" t="s">
        <v>904</v>
      </c>
      <c r="B117" s="17" t="s">
        <v>905</v>
      </c>
    </row>
    <row r="118" spans="1:2" x14ac:dyDescent="0.25">
      <c r="A118" s="16" t="s">
        <v>906</v>
      </c>
      <c r="B118" s="17" t="s">
        <v>907</v>
      </c>
    </row>
    <row r="119" spans="1:2" x14ac:dyDescent="0.25">
      <c r="A119" s="16" t="s">
        <v>908</v>
      </c>
      <c r="B119" s="17" t="s">
        <v>909</v>
      </c>
    </row>
    <row r="120" spans="1:2" x14ac:dyDescent="0.25">
      <c r="A120" s="16" t="s">
        <v>910</v>
      </c>
      <c r="B120" s="17" t="s">
        <v>911</v>
      </c>
    </row>
    <row r="121" spans="1:2" x14ac:dyDescent="0.25">
      <c r="A121" s="16" t="s">
        <v>317</v>
      </c>
      <c r="B121" s="17" t="s">
        <v>318</v>
      </c>
    </row>
    <row r="122" spans="1:2" x14ac:dyDescent="0.25">
      <c r="A122" s="16" t="s">
        <v>319</v>
      </c>
      <c r="B122" s="17" t="s">
        <v>320</v>
      </c>
    </row>
    <row r="123" spans="1:2" x14ac:dyDescent="0.25">
      <c r="A123" s="16" t="s">
        <v>321</v>
      </c>
      <c r="B123" s="17" t="s">
        <v>322</v>
      </c>
    </row>
    <row r="124" spans="1:2" x14ac:dyDescent="0.25">
      <c r="A124" s="16" t="s">
        <v>912</v>
      </c>
      <c r="B124" s="17" t="s">
        <v>913</v>
      </c>
    </row>
    <row r="125" spans="1:2" x14ac:dyDescent="0.25">
      <c r="A125" s="16" t="s">
        <v>914</v>
      </c>
      <c r="B125" s="17" t="s">
        <v>915</v>
      </c>
    </row>
    <row r="126" spans="1:2" x14ac:dyDescent="0.25">
      <c r="A126" s="16" t="s">
        <v>324</v>
      </c>
      <c r="B126" s="17" t="s">
        <v>325</v>
      </c>
    </row>
    <row r="127" spans="1:2" x14ac:dyDescent="0.25">
      <c r="A127" s="16" t="s">
        <v>103</v>
      </c>
      <c r="B127" s="17" t="s">
        <v>104</v>
      </c>
    </row>
    <row r="128" spans="1:2" x14ac:dyDescent="0.25">
      <c r="A128" s="16" t="s">
        <v>916</v>
      </c>
      <c r="B128" s="17" t="s">
        <v>917</v>
      </c>
    </row>
    <row r="129" spans="1:2" x14ac:dyDescent="0.25">
      <c r="A129" s="16" t="s">
        <v>918</v>
      </c>
      <c r="B129" s="17" t="s">
        <v>919</v>
      </c>
    </row>
    <row r="130" spans="1:2" x14ac:dyDescent="0.25">
      <c r="A130" s="16" t="s">
        <v>920</v>
      </c>
      <c r="B130" s="17" t="s">
        <v>921</v>
      </c>
    </row>
    <row r="131" spans="1:2" x14ac:dyDescent="0.25">
      <c r="A131" s="16" t="s">
        <v>77</v>
      </c>
      <c r="B131" s="17" t="s">
        <v>78</v>
      </c>
    </row>
    <row r="132" spans="1:2" x14ac:dyDescent="0.25">
      <c r="A132" s="16" t="s">
        <v>922</v>
      </c>
      <c r="B132" s="17" t="s">
        <v>923</v>
      </c>
    </row>
    <row r="133" spans="1:2" x14ac:dyDescent="0.25">
      <c r="A133" s="16" t="s">
        <v>924</v>
      </c>
      <c r="B133" s="17" t="s">
        <v>925</v>
      </c>
    </row>
    <row r="134" spans="1:2" x14ac:dyDescent="0.25">
      <c r="A134" s="16" t="s">
        <v>926</v>
      </c>
      <c r="B134" s="17" t="s">
        <v>927</v>
      </c>
    </row>
    <row r="135" spans="1:2" x14ac:dyDescent="0.25">
      <c r="A135" s="16" t="s">
        <v>928</v>
      </c>
      <c r="B135" s="17" t="s">
        <v>929</v>
      </c>
    </row>
    <row r="136" spans="1:2" x14ac:dyDescent="0.25">
      <c r="A136" s="16" t="s">
        <v>930</v>
      </c>
      <c r="B136" s="17" t="s">
        <v>931</v>
      </c>
    </row>
    <row r="137" spans="1:2" x14ac:dyDescent="0.25">
      <c r="A137" s="16" t="s">
        <v>932</v>
      </c>
      <c r="B137" s="17" t="s">
        <v>933</v>
      </c>
    </row>
    <row r="138" spans="1:2" x14ac:dyDescent="0.25">
      <c r="A138" s="16" t="s">
        <v>934</v>
      </c>
      <c r="B138" s="17" t="s">
        <v>935</v>
      </c>
    </row>
    <row r="139" spans="1:2" x14ac:dyDescent="0.25">
      <c r="A139" s="16" t="s">
        <v>73</v>
      </c>
      <c r="B139" s="17" t="s">
        <v>74</v>
      </c>
    </row>
    <row r="140" spans="1:2" x14ac:dyDescent="0.25">
      <c r="A140" s="16" t="s">
        <v>936</v>
      </c>
      <c r="B140" s="17" t="s">
        <v>937</v>
      </c>
    </row>
    <row r="141" spans="1:2" x14ac:dyDescent="0.25">
      <c r="A141" s="16" t="s">
        <v>938</v>
      </c>
      <c r="B141" s="17" t="s">
        <v>939</v>
      </c>
    </row>
    <row r="142" spans="1:2" x14ac:dyDescent="0.25">
      <c r="A142" s="16" t="s">
        <v>940</v>
      </c>
      <c r="B142" s="17" t="s">
        <v>941</v>
      </c>
    </row>
    <row r="143" spans="1:2" x14ac:dyDescent="0.25">
      <c r="A143" s="16" t="s">
        <v>364</v>
      </c>
      <c r="B143" s="17" t="s">
        <v>365</v>
      </c>
    </row>
    <row r="144" spans="1:2" x14ac:dyDescent="0.25">
      <c r="A144" s="16" t="s">
        <v>942</v>
      </c>
      <c r="B144" s="17" t="s">
        <v>943</v>
      </c>
    </row>
    <row r="145" spans="1:2" x14ac:dyDescent="0.25">
      <c r="A145" s="16" t="s">
        <v>944</v>
      </c>
      <c r="B145" s="17" t="s">
        <v>945</v>
      </c>
    </row>
    <row r="146" spans="1:2" x14ac:dyDescent="0.25">
      <c r="A146" s="16" t="s">
        <v>946</v>
      </c>
      <c r="B146" s="17" t="s">
        <v>947</v>
      </c>
    </row>
    <row r="147" spans="1:2" x14ac:dyDescent="0.25">
      <c r="A147" s="16" t="s">
        <v>948</v>
      </c>
      <c r="B147" s="17" t="s">
        <v>949</v>
      </c>
    </row>
    <row r="148" spans="1:2" x14ac:dyDescent="0.25">
      <c r="A148" s="16" t="s">
        <v>950</v>
      </c>
      <c r="B148" s="17" t="s">
        <v>951</v>
      </c>
    </row>
    <row r="149" spans="1:2" x14ac:dyDescent="0.25">
      <c r="A149" s="16" t="s">
        <v>952</v>
      </c>
      <c r="B149" s="17" t="s">
        <v>953</v>
      </c>
    </row>
    <row r="150" spans="1:2" x14ac:dyDescent="0.25">
      <c r="A150" s="16" t="s">
        <v>954</v>
      </c>
      <c r="B150" s="17" t="s">
        <v>955</v>
      </c>
    </row>
    <row r="151" spans="1:2" x14ac:dyDescent="0.25">
      <c r="A151" s="16" t="s">
        <v>956</v>
      </c>
      <c r="B151" s="17" t="s">
        <v>957</v>
      </c>
    </row>
    <row r="152" spans="1:2" x14ac:dyDescent="0.25">
      <c r="A152" s="16" t="s">
        <v>958</v>
      </c>
      <c r="B152" s="17" t="s">
        <v>959</v>
      </c>
    </row>
    <row r="153" spans="1:2" x14ac:dyDescent="0.25">
      <c r="A153" s="16" t="s">
        <v>960</v>
      </c>
      <c r="B153" s="17" t="s">
        <v>961</v>
      </c>
    </row>
    <row r="154" spans="1:2" x14ac:dyDescent="0.25">
      <c r="A154" s="16" t="s">
        <v>380</v>
      </c>
      <c r="B154" s="17" t="s">
        <v>381</v>
      </c>
    </row>
    <row r="155" spans="1:2" x14ac:dyDescent="0.25">
      <c r="A155" s="16" t="s">
        <v>289</v>
      </c>
      <c r="B155" s="17" t="s">
        <v>290</v>
      </c>
    </row>
    <row r="156" spans="1:2" x14ac:dyDescent="0.25">
      <c r="A156" s="16" t="s">
        <v>962</v>
      </c>
      <c r="B156" s="17" t="s">
        <v>963</v>
      </c>
    </row>
    <row r="157" spans="1:2" x14ac:dyDescent="0.25">
      <c r="A157" s="16" t="s">
        <v>964</v>
      </c>
      <c r="B157" s="17" t="s">
        <v>965</v>
      </c>
    </row>
    <row r="158" spans="1:2" x14ac:dyDescent="0.25">
      <c r="A158" s="16" t="s">
        <v>966</v>
      </c>
      <c r="B158" s="17" t="s">
        <v>967</v>
      </c>
    </row>
    <row r="159" spans="1:2" x14ac:dyDescent="0.25">
      <c r="A159" s="16" t="s">
        <v>156</v>
      </c>
      <c r="B159" s="17" t="s">
        <v>157</v>
      </c>
    </row>
    <row r="160" spans="1:2" x14ac:dyDescent="0.25">
      <c r="A160" s="16" t="s">
        <v>67</v>
      </c>
      <c r="B160" s="17" t="s">
        <v>68</v>
      </c>
    </row>
    <row r="161" spans="1:2" x14ac:dyDescent="0.25">
      <c r="A161" s="16" t="s">
        <v>968</v>
      </c>
      <c r="B161" s="17" t="s">
        <v>969</v>
      </c>
    </row>
    <row r="162" spans="1:2" x14ac:dyDescent="0.25">
      <c r="A162" s="16" t="s">
        <v>970</v>
      </c>
      <c r="B162" s="17" t="s">
        <v>971</v>
      </c>
    </row>
    <row r="163" spans="1:2" x14ac:dyDescent="0.25">
      <c r="A163" s="16" t="s">
        <v>972</v>
      </c>
      <c r="B163" s="17" t="s">
        <v>973</v>
      </c>
    </row>
    <row r="164" spans="1:2" x14ac:dyDescent="0.25">
      <c r="A164" s="16" t="s">
        <v>974</v>
      </c>
      <c r="B164" s="17" t="s">
        <v>975</v>
      </c>
    </row>
    <row r="165" spans="1:2" x14ac:dyDescent="0.25">
      <c r="A165" s="16" t="s">
        <v>59</v>
      </c>
      <c r="B165" s="17" t="s">
        <v>60</v>
      </c>
    </row>
    <row r="166" spans="1:2" x14ac:dyDescent="0.25">
      <c r="A166" s="16" t="s">
        <v>976</v>
      </c>
      <c r="B166" s="17" t="s">
        <v>977</v>
      </c>
    </row>
    <row r="167" spans="1:2" x14ac:dyDescent="0.25">
      <c r="A167" s="16" t="s">
        <v>276</v>
      </c>
      <c r="B167" s="17" t="s">
        <v>277</v>
      </c>
    </row>
    <row r="168" spans="1:2" x14ac:dyDescent="0.25">
      <c r="A168" s="16" t="s">
        <v>978</v>
      </c>
      <c r="B168" s="17" t="s">
        <v>979</v>
      </c>
    </row>
    <row r="169" spans="1:2" x14ac:dyDescent="0.25">
      <c r="A169" s="16" t="s">
        <v>980</v>
      </c>
      <c r="B169" s="17" t="s">
        <v>981</v>
      </c>
    </row>
    <row r="170" spans="1:2" x14ac:dyDescent="0.25">
      <c r="A170" s="16" t="s">
        <v>69</v>
      </c>
      <c r="B170" s="17" t="s">
        <v>70</v>
      </c>
    </row>
    <row r="171" spans="1:2" x14ac:dyDescent="0.25">
      <c r="A171" s="16" t="s">
        <v>65</v>
      </c>
      <c r="B171" s="17" t="s">
        <v>66</v>
      </c>
    </row>
    <row r="172" spans="1:2" x14ac:dyDescent="0.25">
      <c r="A172" s="16" t="s">
        <v>982</v>
      </c>
      <c r="B172" s="17" t="s">
        <v>983</v>
      </c>
    </row>
    <row r="173" spans="1:2" x14ac:dyDescent="0.25">
      <c r="A173" s="16" t="s">
        <v>984</v>
      </c>
      <c r="B173" s="17" t="s">
        <v>985</v>
      </c>
    </row>
    <row r="174" spans="1:2" x14ac:dyDescent="0.25">
      <c r="A174" s="16" t="s">
        <v>986</v>
      </c>
      <c r="B174" s="17" t="s">
        <v>987</v>
      </c>
    </row>
    <row r="175" spans="1:2" x14ac:dyDescent="0.25">
      <c r="A175" s="16" t="s">
        <v>988</v>
      </c>
      <c r="B175" s="17" t="s">
        <v>989</v>
      </c>
    </row>
    <row r="176" spans="1:2" x14ac:dyDescent="0.25">
      <c r="A176" s="16" t="s">
        <v>990</v>
      </c>
      <c r="B176" s="17" t="s">
        <v>991</v>
      </c>
    </row>
    <row r="177" spans="1:2" x14ac:dyDescent="0.25">
      <c r="A177" s="16" t="s">
        <v>452</v>
      </c>
      <c r="B177" s="17" t="s">
        <v>453</v>
      </c>
    </row>
    <row r="178" spans="1:2" x14ac:dyDescent="0.25">
      <c r="A178" s="16" t="s">
        <v>201</v>
      </c>
      <c r="B178" s="17" t="s">
        <v>202</v>
      </c>
    </row>
    <row r="179" spans="1:2" x14ac:dyDescent="0.25">
      <c r="A179" s="16" t="s">
        <v>992</v>
      </c>
      <c r="B179" s="17" t="s">
        <v>993</v>
      </c>
    </row>
    <row r="180" spans="1:2" x14ac:dyDescent="0.25">
      <c r="A180" s="16" t="s">
        <v>994</v>
      </c>
      <c r="B180" s="17" t="s">
        <v>995</v>
      </c>
    </row>
    <row r="181" spans="1:2" x14ac:dyDescent="0.25">
      <c r="A181" s="16" t="s">
        <v>996</v>
      </c>
      <c r="B181" s="17" t="s">
        <v>997</v>
      </c>
    </row>
    <row r="182" spans="1:2" x14ac:dyDescent="0.25">
      <c r="A182" s="16" t="s">
        <v>998</v>
      </c>
      <c r="B182" s="17" t="s">
        <v>999</v>
      </c>
    </row>
    <row r="183" spans="1:2" x14ac:dyDescent="0.25">
      <c r="A183" s="16" t="s">
        <v>1000</v>
      </c>
      <c r="B183" s="17" t="s">
        <v>1001</v>
      </c>
    </row>
    <row r="184" spans="1:2" x14ac:dyDescent="0.25">
      <c r="A184" s="16" t="s">
        <v>1002</v>
      </c>
      <c r="B184" s="17" t="s">
        <v>1003</v>
      </c>
    </row>
    <row r="185" spans="1:2" x14ac:dyDescent="0.25">
      <c r="A185" s="16" t="s">
        <v>1004</v>
      </c>
      <c r="B185" s="17" t="s">
        <v>1005</v>
      </c>
    </row>
    <row r="186" spans="1:2" x14ac:dyDescent="0.25">
      <c r="A186" s="16" t="s">
        <v>1006</v>
      </c>
      <c r="B186" s="17" t="s">
        <v>1007</v>
      </c>
    </row>
    <row r="187" spans="1:2" x14ac:dyDescent="0.25">
      <c r="A187" s="16" t="s">
        <v>225</v>
      </c>
      <c r="B187" s="17" t="s">
        <v>226</v>
      </c>
    </row>
    <row r="188" spans="1:2" x14ac:dyDescent="0.25">
      <c r="A188" s="16" t="s">
        <v>1008</v>
      </c>
      <c r="B188" s="17" t="s">
        <v>1009</v>
      </c>
    </row>
    <row r="189" spans="1:2" x14ac:dyDescent="0.25">
      <c r="A189" s="16" t="s">
        <v>1010</v>
      </c>
      <c r="B189" s="17" t="s">
        <v>1011</v>
      </c>
    </row>
    <row r="190" spans="1:2" x14ac:dyDescent="0.25">
      <c r="A190" s="16" t="s">
        <v>1012</v>
      </c>
      <c r="B190" s="17" t="s">
        <v>1013</v>
      </c>
    </row>
    <row r="191" spans="1:2" x14ac:dyDescent="0.25">
      <c r="A191" s="16" t="s">
        <v>1014</v>
      </c>
      <c r="B191" s="17" t="s">
        <v>1015</v>
      </c>
    </row>
    <row r="192" spans="1:2" x14ac:dyDescent="0.25">
      <c r="A192" s="16" t="s">
        <v>1016</v>
      </c>
      <c r="B192" s="17" t="s">
        <v>1017</v>
      </c>
    </row>
    <row r="193" spans="1:2" x14ac:dyDescent="0.25">
      <c r="A193" s="16" t="s">
        <v>1018</v>
      </c>
      <c r="B193" s="17" t="s">
        <v>1019</v>
      </c>
    </row>
    <row r="194" spans="1:2" x14ac:dyDescent="0.25">
      <c r="A194" s="16" t="s">
        <v>1020</v>
      </c>
      <c r="B194" s="17" t="s">
        <v>1021</v>
      </c>
    </row>
    <row r="195" spans="1:2" x14ac:dyDescent="0.25">
      <c r="A195" s="16" t="s">
        <v>1022</v>
      </c>
      <c r="B195" s="17" t="s">
        <v>1023</v>
      </c>
    </row>
    <row r="196" spans="1:2" x14ac:dyDescent="0.25">
      <c r="A196" s="16" t="s">
        <v>1024</v>
      </c>
      <c r="B196" s="17" t="s">
        <v>1025</v>
      </c>
    </row>
    <row r="197" spans="1:2" x14ac:dyDescent="0.25">
      <c r="A197" s="16" t="s">
        <v>1026</v>
      </c>
      <c r="B197" s="17" t="s">
        <v>1027</v>
      </c>
    </row>
    <row r="198" spans="1:2" x14ac:dyDescent="0.25">
      <c r="A198" s="16" t="s">
        <v>1028</v>
      </c>
      <c r="B198" s="17" t="s">
        <v>1029</v>
      </c>
    </row>
    <row r="199" spans="1:2" x14ac:dyDescent="0.25">
      <c r="A199" s="16" t="s">
        <v>1030</v>
      </c>
      <c r="B199" s="17" t="s">
        <v>1031</v>
      </c>
    </row>
    <row r="200" spans="1:2" x14ac:dyDescent="0.25">
      <c r="A200" s="16" t="s">
        <v>1032</v>
      </c>
      <c r="B200" s="17" t="s">
        <v>1033</v>
      </c>
    </row>
    <row r="201" spans="1:2" x14ac:dyDescent="0.25">
      <c r="A201" s="16" t="s">
        <v>1034</v>
      </c>
      <c r="B201" s="17" t="s">
        <v>1035</v>
      </c>
    </row>
    <row r="202" spans="1:2" x14ac:dyDescent="0.25">
      <c r="A202" s="16" t="s">
        <v>1036</v>
      </c>
      <c r="B202" s="17" t="s">
        <v>1037</v>
      </c>
    </row>
    <row r="203" spans="1:2" x14ac:dyDescent="0.25">
      <c r="A203" s="16" t="s">
        <v>1038</v>
      </c>
      <c r="B203" s="17" t="s">
        <v>1039</v>
      </c>
    </row>
    <row r="204" spans="1:2" x14ac:dyDescent="0.25">
      <c r="A204" s="16" t="s">
        <v>1040</v>
      </c>
      <c r="B204" s="17" t="s">
        <v>1041</v>
      </c>
    </row>
    <row r="205" spans="1:2" x14ac:dyDescent="0.25">
      <c r="A205" s="16" t="s">
        <v>1042</v>
      </c>
      <c r="B205" s="17" t="s">
        <v>1043</v>
      </c>
    </row>
    <row r="206" spans="1:2" x14ac:dyDescent="0.25">
      <c r="A206" s="16" t="s">
        <v>1044</v>
      </c>
      <c r="B206" s="17" t="s">
        <v>1045</v>
      </c>
    </row>
    <row r="207" spans="1:2" x14ac:dyDescent="0.25">
      <c r="A207" s="16" t="s">
        <v>1046</v>
      </c>
      <c r="B207" s="17" t="s">
        <v>1047</v>
      </c>
    </row>
    <row r="208" spans="1:2" x14ac:dyDescent="0.25">
      <c r="A208" s="16" t="s">
        <v>1048</v>
      </c>
      <c r="B208" s="17" t="s">
        <v>1049</v>
      </c>
    </row>
    <row r="209" spans="1:2" x14ac:dyDescent="0.25">
      <c r="A209" s="16" t="s">
        <v>1050</v>
      </c>
      <c r="B209" s="17" t="s">
        <v>1051</v>
      </c>
    </row>
    <row r="210" spans="1:2" x14ac:dyDescent="0.25">
      <c r="A210" s="16" t="s">
        <v>1052</v>
      </c>
      <c r="B210" s="17" t="s">
        <v>1053</v>
      </c>
    </row>
    <row r="211" spans="1:2" x14ac:dyDescent="0.25">
      <c r="A211" s="16" t="s">
        <v>1054</v>
      </c>
      <c r="B211" s="17" t="s">
        <v>1055</v>
      </c>
    </row>
    <row r="212" spans="1:2" x14ac:dyDescent="0.25">
      <c r="A212" s="16" t="s">
        <v>1056</v>
      </c>
      <c r="B212" s="17" t="s">
        <v>1057</v>
      </c>
    </row>
    <row r="213" spans="1:2" x14ac:dyDescent="0.25">
      <c r="A213" s="16" t="s">
        <v>105</v>
      </c>
      <c r="B213" s="17" t="s">
        <v>106</v>
      </c>
    </row>
    <row r="214" spans="1:2" x14ac:dyDescent="0.25">
      <c r="A214" s="16" t="s">
        <v>1058</v>
      </c>
      <c r="B214" s="17" t="s">
        <v>1059</v>
      </c>
    </row>
    <row r="215" spans="1:2" x14ac:dyDescent="0.25">
      <c r="A215" s="16" t="s">
        <v>1060</v>
      </c>
      <c r="B215" s="17" t="s">
        <v>1061</v>
      </c>
    </row>
    <row r="216" spans="1:2" x14ac:dyDescent="0.25">
      <c r="A216" s="16" t="s">
        <v>1062</v>
      </c>
      <c r="B216" s="17" t="s">
        <v>1063</v>
      </c>
    </row>
    <row r="217" spans="1:2" x14ac:dyDescent="0.25">
      <c r="A217" s="16" t="s">
        <v>1064</v>
      </c>
      <c r="B217" s="17" t="s">
        <v>1065</v>
      </c>
    </row>
    <row r="218" spans="1:2" x14ac:dyDescent="0.25">
      <c r="A218" s="16" t="s">
        <v>1066</v>
      </c>
      <c r="B218" s="17" t="s">
        <v>1067</v>
      </c>
    </row>
    <row r="219" spans="1:2" x14ac:dyDescent="0.25">
      <c r="A219" s="16" t="s">
        <v>454</v>
      </c>
      <c r="B219" s="17" t="s">
        <v>455</v>
      </c>
    </row>
    <row r="220" spans="1:2" x14ac:dyDescent="0.25">
      <c r="A220" s="16" t="s">
        <v>1068</v>
      </c>
      <c r="B220" s="17" t="s">
        <v>1069</v>
      </c>
    </row>
    <row r="221" spans="1:2" x14ac:dyDescent="0.25">
      <c r="A221" s="16" t="s">
        <v>1070</v>
      </c>
      <c r="B221" s="17" t="s">
        <v>1071</v>
      </c>
    </row>
    <row r="222" spans="1:2" x14ac:dyDescent="0.25">
      <c r="A222" s="16" t="s">
        <v>346</v>
      </c>
      <c r="B222" s="17" t="s">
        <v>347</v>
      </c>
    </row>
    <row r="223" spans="1:2" x14ac:dyDescent="0.25">
      <c r="A223" s="16" t="s">
        <v>1072</v>
      </c>
      <c r="B223" s="17" t="s">
        <v>1073</v>
      </c>
    </row>
    <row r="224" spans="1:2" x14ac:dyDescent="0.25">
      <c r="A224" s="16" t="s">
        <v>376</v>
      </c>
      <c r="B224" s="17" t="s">
        <v>377</v>
      </c>
    </row>
    <row r="225" spans="1:2" x14ac:dyDescent="0.25">
      <c r="A225" s="16" t="s">
        <v>1074</v>
      </c>
      <c r="B225" s="17" t="s">
        <v>1075</v>
      </c>
    </row>
    <row r="226" spans="1:2" x14ac:dyDescent="0.25">
      <c r="A226" s="16" t="s">
        <v>1076</v>
      </c>
      <c r="B226" s="17" t="s">
        <v>1077</v>
      </c>
    </row>
    <row r="227" spans="1:2" x14ac:dyDescent="0.25">
      <c r="A227" s="16" t="s">
        <v>81</v>
      </c>
      <c r="B227" s="17" t="s">
        <v>82</v>
      </c>
    </row>
    <row r="228" spans="1:2" x14ac:dyDescent="0.25">
      <c r="A228" s="16" t="s">
        <v>1078</v>
      </c>
      <c r="B228" s="17" t="s">
        <v>1079</v>
      </c>
    </row>
    <row r="229" spans="1:2" x14ac:dyDescent="0.25">
      <c r="A229" s="16" t="s">
        <v>1080</v>
      </c>
      <c r="B229" s="17" t="s">
        <v>1081</v>
      </c>
    </row>
    <row r="230" spans="1:2" x14ac:dyDescent="0.25">
      <c r="A230" s="16" t="s">
        <v>1082</v>
      </c>
      <c r="B230" s="17" t="s">
        <v>1083</v>
      </c>
    </row>
    <row r="231" spans="1:2" x14ac:dyDescent="0.25">
      <c r="A231" s="16" t="s">
        <v>1084</v>
      </c>
      <c r="B231" s="17" t="s">
        <v>1085</v>
      </c>
    </row>
    <row r="232" spans="1:2" x14ac:dyDescent="0.25">
      <c r="A232" s="16" t="s">
        <v>1086</v>
      </c>
      <c r="B232" s="17" t="s">
        <v>1087</v>
      </c>
    </row>
    <row r="233" spans="1:2" x14ac:dyDescent="0.25">
      <c r="A233" s="16" t="s">
        <v>1088</v>
      </c>
      <c r="B233" s="17" t="s">
        <v>1089</v>
      </c>
    </row>
    <row r="234" spans="1:2" x14ac:dyDescent="0.25">
      <c r="A234" s="16" t="s">
        <v>1090</v>
      </c>
      <c r="B234" s="17" t="s">
        <v>1091</v>
      </c>
    </row>
    <row r="235" spans="1:2" x14ac:dyDescent="0.25">
      <c r="A235" s="16" t="s">
        <v>1092</v>
      </c>
      <c r="B235" s="17" t="s">
        <v>1093</v>
      </c>
    </row>
    <row r="236" spans="1:2" x14ac:dyDescent="0.25">
      <c r="A236" s="16" t="s">
        <v>1094</v>
      </c>
      <c r="B236" s="17" t="s">
        <v>1095</v>
      </c>
    </row>
    <row r="237" spans="1:2" x14ac:dyDescent="0.25">
      <c r="A237" s="16" t="s">
        <v>1096</v>
      </c>
      <c r="B237" s="17" t="s">
        <v>1097</v>
      </c>
    </row>
    <row r="238" spans="1:2" x14ac:dyDescent="0.25">
      <c r="A238" s="16" t="s">
        <v>1098</v>
      </c>
      <c r="B238" s="17" t="s">
        <v>1099</v>
      </c>
    </row>
    <row r="239" spans="1:2" x14ac:dyDescent="0.25">
      <c r="A239" s="16" t="s">
        <v>1100</v>
      </c>
      <c r="B239" s="17" t="s">
        <v>1101</v>
      </c>
    </row>
    <row r="240" spans="1:2" x14ac:dyDescent="0.25">
      <c r="A240" s="16" t="s">
        <v>1102</v>
      </c>
      <c r="B240" s="17" t="s">
        <v>1103</v>
      </c>
    </row>
    <row r="241" spans="1:2" x14ac:dyDescent="0.25">
      <c r="A241" s="16" t="s">
        <v>1104</v>
      </c>
      <c r="B241" s="17" t="s">
        <v>1105</v>
      </c>
    </row>
    <row r="242" spans="1:2" x14ac:dyDescent="0.25">
      <c r="A242" s="16" t="s">
        <v>1106</v>
      </c>
      <c r="B242" s="17" t="s">
        <v>1107</v>
      </c>
    </row>
    <row r="243" spans="1:2" x14ac:dyDescent="0.25">
      <c r="A243" s="16" t="s">
        <v>1108</v>
      </c>
      <c r="B243" s="17" t="s">
        <v>1109</v>
      </c>
    </row>
    <row r="244" spans="1:2" x14ac:dyDescent="0.25">
      <c r="A244" s="16" t="s">
        <v>1110</v>
      </c>
      <c r="B244" s="17" t="s">
        <v>1111</v>
      </c>
    </row>
    <row r="245" spans="1:2" x14ac:dyDescent="0.25">
      <c r="A245" s="16" t="s">
        <v>1112</v>
      </c>
      <c r="B245" s="17" t="s">
        <v>1113</v>
      </c>
    </row>
    <row r="246" spans="1:2" x14ac:dyDescent="0.25">
      <c r="A246" s="16" t="s">
        <v>1114</v>
      </c>
      <c r="B246" s="17" t="s">
        <v>1115</v>
      </c>
    </row>
    <row r="247" spans="1:2" x14ac:dyDescent="0.25">
      <c r="A247" s="16" t="s">
        <v>1116</v>
      </c>
      <c r="B247" s="17" t="s">
        <v>1117</v>
      </c>
    </row>
    <row r="248" spans="1:2" x14ac:dyDescent="0.25">
      <c r="A248" s="16" t="s">
        <v>344</v>
      </c>
      <c r="B248" s="17" t="s">
        <v>92</v>
      </c>
    </row>
    <row r="249" spans="1:2" x14ac:dyDescent="0.25">
      <c r="A249" s="16" t="s">
        <v>1118</v>
      </c>
      <c r="B249" s="17" t="s">
        <v>1119</v>
      </c>
    </row>
    <row r="250" spans="1:2" x14ac:dyDescent="0.25">
      <c r="A250" s="16" t="s">
        <v>1120</v>
      </c>
      <c r="B250" s="17" t="s">
        <v>1121</v>
      </c>
    </row>
    <row r="251" spans="1:2" x14ac:dyDescent="0.25">
      <c r="A251" s="16" t="s">
        <v>207</v>
      </c>
      <c r="B251" s="17" t="s">
        <v>208</v>
      </c>
    </row>
    <row r="252" spans="1:2" x14ac:dyDescent="0.25">
      <c r="A252" s="16" t="s">
        <v>1122</v>
      </c>
      <c r="B252" s="17" t="s">
        <v>1123</v>
      </c>
    </row>
    <row r="253" spans="1:2" x14ac:dyDescent="0.25">
      <c r="A253" s="16" t="s">
        <v>1124</v>
      </c>
      <c r="B253" s="17" t="s">
        <v>1125</v>
      </c>
    </row>
    <row r="254" spans="1:2" x14ac:dyDescent="0.25">
      <c r="A254" s="16" t="s">
        <v>1126</v>
      </c>
      <c r="B254" s="17" t="s">
        <v>1127</v>
      </c>
    </row>
    <row r="255" spans="1:2" x14ac:dyDescent="0.25">
      <c r="A255" s="16" t="s">
        <v>1128</v>
      </c>
      <c r="B255" s="17" t="s">
        <v>1129</v>
      </c>
    </row>
    <row r="256" spans="1:2" x14ac:dyDescent="0.25">
      <c r="A256" s="16" t="s">
        <v>1130</v>
      </c>
      <c r="B256" s="17" t="s">
        <v>1131</v>
      </c>
    </row>
    <row r="257" spans="1:2" x14ac:dyDescent="0.25">
      <c r="A257" s="16" t="s">
        <v>1132</v>
      </c>
      <c r="B257" s="17" t="s">
        <v>1133</v>
      </c>
    </row>
    <row r="258" spans="1:2" x14ac:dyDescent="0.25">
      <c r="A258" s="16" t="s">
        <v>176</v>
      </c>
      <c r="B258" s="17" t="s">
        <v>177</v>
      </c>
    </row>
    <row r="259" spans="1:2" x14ac:dyDescent="0.25">
      <c r="A259" s="16" t="s">
        <v>1134</v>
      </c>
      <c r="B259" s="17" t="s">
        <v>1135</v>
      </c>
    </row>
    <row r="260" spans="1:2" x14ac:dyDescent="0.25">
      <c r="A260" s="16" t="s">
        <v>227</v>
      </c>
      <c r="B260" s="17" t="s">
        <v>228</v>
      </c>
    </row>
    <row r="261" spans="1:2" x14ac:dyDescent="0.25">
      <c r="A261" s="16" t="s">
        <v>1136</v>
      </c>
      <c r="B261" s="17" t="s">
        <v>1137</v>
      </c>
    </row>
    <row r="262" spans="1:2" x14ac:dyDescent="0.25">
      <c r="A262" s="16" t="s">
        <v>1138</v>
      </c>
      <c r="B262" s="17" t="s">
        <v>1139</v>
      </c>
    </row>
    <row r="263" spans="1:2" x14ac:dyDescent="0.25">
      <c r="A263" s="16" t="s">
        <v>1140</v>
      </c>
      <c r="B263" s="17" t="s">
        <v>1141</v>
      </c>
    </row>
    <row r="264" spans="1:2" x14ac:dyDescent="0.25">
      <c r="A264" s="16" t="s">
        <v>1142</v>
      </c>
      <c r="B264" s="17" t="s">
        <v>1143</v>
      </c>
    </row>
    <row r="265" spans="1:2" x14ac:dyDescent="0.25">
      <c r="A265" s="16" t="s">
        <v>1144</v>
      </c>
      <c r="B265" s="17" t="s">
        <v>1145</v>
      </c>
    </row>
    <row r="266" spans="1:2" x14ac:dyDescent="0.25">
      <c r="A266" s="16" t="s">
        <v>1146</v>
      </c>
      <c r="B266" s="17" t="s">
        <v>1147</v>
      </c>
    </row>
    <row r="267" spans="1:2" x14ac:dyDescent="0.25">
      <c r="A267" s="16" t="s">
        <v>1148</v>
      </c>
      <c r="B267" s="17" t="s">
        <v>1149</v>
      </c>
    </row>
    <row r="268" spans="1:2" x14ac:dyDescent="0.25">
      <c r="A268" s="16" t="s">
        <v>1150</v>
      </c>
      <c r="B268" s="17" t="s">
        <v>1151</v>
      </c>
    </row>
    <row r="269" spans="1:2" x14ac:dyDescent="0.25">
      <c r="A269" s="16" t="s">
        <v>1152</v>
      </c>
      <c r="B269" s="17" t="s">
        <v>1153</v>
      </c>
    </row>
    <row r="270" spans="1:2" x14ac:dyDescent="0.25">
      <c r="A270" s="16" t="s">
        <v>1154</v>
      </c>
      <c r="B270" s="17" t="s">
        <v>1155</v>
      </c>
    </row>
    <row r="271" spans="1:2" x14ac:dyDescent="0.25">
      <c r="A271" s="16" t="s">
        <v>338</v>
      </c>
      <c r="B271" s="17" t="s">
        <v>339</v>
      </c>
    </row>
    <row r="272" spans="1:2" x14ac:dyDescent="0.25">
      <c r="A272" s="16" t="s">
        <v>1156</v>
      </c>
      <c r="B272" s="17" t="s">
        <v>1157</v>
      </c>
    </row>
    <row r="273" spans="1:2" x14ac:dyDescent="0.25">
      <c r="A273" s="16" t="s">
        <v>1158</v>
      </c>
      <c r="B273" s="17" t="s">
        <v>1159</v>
      </c>
    </row>
    <row r="274" spans="1:2" x14ac:dyDescent="0.25">
      <c r="A274" s="16" t="s">
        <v>1160</v>
      </c>
      <c r="B274" s="17" t="s">
        <v>1161</v>
      </c>
    </row>
    <row r="275" spans="1:2" x14ac:dyDescent="0.25">
      <c r="A275" s="16" t="s">
        <v>1162</v>
      </c>
      <c r="B275" s="17" t="s">
        <v>1163</v>
      </c>
    </row>
    <row r="276" spans="1:2" x14ac:dyDescent="0.25">
      <c r="A276" s="16" t="s">
        <v>1164</v>
      </c>
      <c r="B276" s="17" t="s">
        <v>1165</v>
      </c>
    </row>
    <row r="277" spans="1:2" x14ac:dyDescent="0.25">
      <c r="A277" s="16" t="s">
        <v>1166</v>
      </c>
      <c r="B277" s="17" t="s">
        <v>1167</v>
      </c>
    </row>
    <row r="278" spans="1:2" x14ac:dyDescent="0.25">
      <c r="A278" s="16" t="s">
        <v>1168</v>
      </c>
      <c r="B278" s="17" t="s">
        <v>1169</v>
      </c>
    </row>
    <row r="279" spans="1:2" x14ac:dyDescent="0.25">
      <c r="A279" s="16" t="s">
        <v>1170</v>
      </c>
      <c r="B279" s="17" t="s">
        <v>1171</v>
      </c>
    </row>
    <row r="280" spans="1:2" x14ac:dyDescent="0.25">
      <c r="A280" s="16" t="s">
        <v>1172</v>
      </c>
      <c r="B280" s="17" t="s">
        <v>1173</v>
      </c>
    </row>
    <row r="281" spans="1:2" x14ac:dyDescent="0.25">
      <c r="A281" s="16" t="s">
        <v>467</v>
      </c>
      <c r="B281" s="17" t="s">
        <v>468</v>
      </c>
    </row>
    <row r="282" spans="1:2" x14ac:dyDescent="0.25">
      <c r="A282" s="16" t="s">
        <v>1174</v>
      </c>
      <c r="B282" s="17" t="s">
        <v>1175</v>
      </c>
    </row>
    <row r="283" spans="1:2" x14ac:dyDescent="0.25">
      <c r="A283" s="16" t="s">
        <v>463</v>
      </c>
      <c r="B283" s="17" t="s">
        <v>464</v>
      </c>
    </row>
    <row r="284" spans="1:2" x14ac:dyDescent="0.25">
      <c r="A284" s="16" t="s">
        <v>232</v>
      </c>
      <c r="B284" s="17" t="s">
        <v>233</v>
      </c>
    </row>
    <row r="285" spans="1:2" x14ac:dyDescent="0.25">
      <c r="A285" s="16" t="s">
        <v>490</v>
      </c>
      <c r="B285" s="17" t="s">
        <v>491</v>
      </c>
    </row>
    <row r="286" spans="1:2" x14ac:dyDescent="0.25">
      <c r="A286" s="16" t="s">
        <v>1176</v>
      </c>
      <c r="B286" s="17" t="s">
        <v>1177</v>
      </c>
    </row>
    <row r="287" spans="1:2" x14ac:dyDescent="0.25">
      <c r="A287" s="16" t="s">
        <v>234</v>
      </c>
      <c r="B287" s="17" t="s">
        <v>235</v>
      </c>
    </row>
    <row r="288" spans="1:2" x14ac:dyDescent="0.25">
      <c r="A288" s="16" t="s">
        <v>1178</v>
      </c>
      <c r="B288" s="17" t="s">
        <v>1179</v>
      </c>
    </row>
    <row r="289" spans="1:2" x14ac:dyDescent="0.25">
      <c r="A289" s="16" t="s">
        <v>1180</v>
      </c>
      <c r="B289" s="17" t="s">
        <v>1181</v>
      </c>
    </row>
    <row r="290" spans="1:2" x14ac:dyDescent="0.25">
      <c r="A290" s="16" t="s">
        <v>470</v>
      </c>
      <c r="B290" s="17" t="s">
        <v>471</v>
      </c>
    </row>
    <row r="291" spans="1:2" x14ac:dyDescent="0.25">
      <c r="A291" s="16" t="s">
        <v>472</v>
      </c>
      <c r="B291" s="17" t="s">
        <v>473</v>
      </c>
    </row>
    <row r="292" spans="1:2" x14ac:dyDescent="0.25">
      <c r="A292" s="16" t="s">
        <v>138</v>
      </c>
      <c r="B292" s="17" t="s">
        <v>139</v>
      </c>
    </row>
    <row r="293" spans="1:2" x14ac:dyDescent="0.25">
      <c r="A293" s="16" t="s">
        <v>143</v>
      </c>
      <c r="B293" s="17" t="s">
        <v>144</v>
      </c>
    </row>
    <row r="294" spans="1:2" x14ac:dyDescent="0.25">
      <c r="A294" s="16" t="s">
        <v>141</v>
      </c>
      <c r="B294" s="17" t="s">
        <v>142</v>
      </c>
    </row>
    <row r="295" spans="1:2" x14ac:dyDescent="0.25">
      <c r="A295" s="16" t="s">
        <v>1182</v>
      </c>
      <c r="B295" s="17" t="s">
        <v>1183</v>
      </c>
    </row>
    <row r="296" spans="1:2" x14ac:dyDescent="0.25">
      <c r="A296" s="16" t="s">
        <v>1184</v>
      </c>
      <c r="B296" s="17" t="s">
        <v>1185</v>
      </c>
    </row>
    <row r="297" spans="1:2" x14ac:dyDescent="0.25">
      <c r="A297" s="16" t="s">
        <v>383</v>
      </c>
      <c r="B297" s="17" t="s">
        <v>384</v>
      </c>
    </row>
    <row r="298" spans="1:2" x14ac:dyDescent="0.25">
      <c r="A298" s="16" t="s">
        <v>1186</v>
      </c>
      <c r="B298" s="17" t="s">
        <v>1187</v>
      </c>
    </row>
    <row r="299" spans="1:2" x14ac:dyDescent="0.25">
      <c r="A299" s="16" t="s">
        <v>1188</v>
      </c>
      <c r="B299" s="17" t="s">
        <v>1189</v>
      </c>
    </row>
    <row r="300" spans="1:2" x14ac:dyDescent="0.25">
      <c r="A300" s="16" t="s">
        <v>154</v>
      </c>
      <c r="B300" s="17" t="s">
        <v>155</v>
      </c>
    </row>
    <row r="301" spans="1:2" x14ac:dyDescent="0.25">
      <c r="A301" s="16" t="s">
        <v>1190</v>
      </c>
      <c r="B301" s="17" t="s">
        <v>1191</v>
      </c>
    </row>
    <row r="302" spans="1:2" x14ac:dyDescent="0.25">
      <c r="A302" s="16" t="s">
        <v>1192</v>
      </c>
      <c r="B302" s="17" t="s">
        <v>1193</v>
      </c>
    </row>
    <row r="303" spans="1:2" x14ac:dyDescent="0.25">
      <c r="A303" s="16" t="s">
        <v>1194</v>
      </c>
      <c r="B303" s="17" t="s">
        <v>1195</v>
      </c>
    </row>
    <row r="304" spans="1:2" x14ac:dyDescent="0.25">
      <c r="A304" s="16" t="s">
        <v>1196</v>
      </c>
      <c r="B304" s="17" t="s">
        <v>1197</v>
      </c>
    </row>
    <row r="305" spans="1:2" x14ac:dyDescent="0.25">
      <c r="A305" s="16" t="s">
        <v>1198</v>
      </c>
      <c r="B305" s="17" t="s">
        <v>1199</v>
      </c>
    </row>
    <row r="306" spans="1:2" x14ac:dyDescent="0.25">
      <c r="A306" s="16" t="s">
        <v>1200</v>
      </c>
      <c r="B306" s="17" t="s">
        <v>1201</v>
      </c>
    </row>
    <row r="307" spans="1:2" x14ac:dyDescent="0.25">
      <c r="A307" s="16" t="s">
        <v>1202</v>
      </c>
      <c r="B307" s="17" t="s">
        <v>1203</v>
      </c>
    </row>
    <row r="308" spans="1:2" x14ac:dyDescent="0.25">
      <c r="A308" s="16" t="s">
        <v>1204</v>
      </c>
      <c r="B308" s="17" t="s">
        <v>1205</v>
      </c>
    </row>
    <row r="309" spans="1:2" x14ac:dyDescent="0.25">
      <c r="A309" s="16" t="s">
        <v>152</v>
      </c>
      <c r="B309" s="17" t="s">
        <v>153</v>
      </c>
    </row>
    <row r="310" spans="1:2" x14ac:dyDescent="0.25">
      <c r="A310" s="16" t="s">
        <v>1206</v>
      </c>
      <c r="B310" s="17" t="s">
        <v>1207</v>
      </c>
    </row>
    <row r="311" spans="1:2" x14ac:dyDescent="0.25">
      <c r="A311" s="16" t="s">
        <v>1208</v>
      </c>
      <c r="B311" s="17" t="s">
        <v>1209</v>
      </c>
    </row>
    <row r="312" spans="1:2" x14ac:dyDescent="0.25">
      <c r="A312" s="16" t="s">
        <v>1210</v>
      </c>
      <c r="B312" s="17" t="s">
        <v>1211</v>
      </c>
    </row>
    <row r="313" spans="1:2" x14ac:dyDescent="0.25">
      <c r="A313" s="16" t="s">
        <v>62</v>
      </c>
      <c r="B313" s="17" t="s">
        <v>63</v>
      </c>
    </row>
    <row r="314" spans="1:2" x14ac:dyDescent="0.25">
      <c r="A314" s="16" t="s">
        <v>1212</v>
      </c>
      <c r="B314" s="17" t="s">
        <v>1213</v>
      </c>
    </row>
    <row r="315" spans="1:2" x14ac:dyDescent="0.25">
      <c r="A315" s="16" t="s">
        <v>1214</v>
      </c>
      <c r="B315" s="17" t="s">
        <v>1215</v>
      </c>
    </row>
    <row r="316" spans="1:2" x14ac:dyDescent="0.25">
      <c r="A316" s="16" t="s">
        <v>1216</v>
      </c>
      <c r="B316" s="17" t="s">
        <v>1217</v>
      </c>
    </row>
    <row r="317" spans="1:2" x14ac:dyDescent="0.25">
      <c r="A317" s="16" t="s">
        <v>122</v>
      </c>
      <c r="B317" s="17" t="s">
        <v>123</v>
      </c>
    </row>
    <row r="318" spans="1:2" x14ac:dyDescent="0.25">
      <c r="A318" s="16" t="s">
        <v>1218</v>
      </c>
      <c r="B318" s="17" t="s">
        <v>1219</v>
      </c>
    </row>
    <row r="319" spans="1:2" x14ac:dyDescent="0.25">
      <c r="A319" s="16" t="s">
        <v>1220</v>
      </c>
      <c r="B319" s="17" t="s">
        <v>1221</v>
      </c>
    </row>
    <row r="320" spans="1:2" x14ac:dyDescent="0.25">
      <c r="A320" s="16" t="s">
        <v>236</v>
      </c>
      <c r="B320" s="17" t="s">
        <v>237</v>
      </c>
    </row>
    <row r="321" spans="1:2" x14ac:dyDescent="0.25">
      <c r="A321" s="16" t="s">
        <v>50</v>
      </c>
      <c r="B321" s="17" t="s">
        <v>51</v>
      </c>
    </row>
    <row r="322" spans="1:2" x14ac:dyDescent="0.25">
      <c r="A322" s="16" t="s">
        <v>71</v>
      </c>
      <c r="B322" s="17" t="s">
        <v>72</v>
      </c>
    </row>
    <row r="323" spans="1:2" x14ac:dyDescent="0.25">
      <c r="A323" s="16" t="s">
        <v>193</v>
      </c>
      <c r="B323" s="17" t="s">
        <v>194</v>
      </c>
    </row>
    <row r="324" spans="1:2" x14ac:dyDescent="0.25">
      <c r="A324" s="16" t="s">
        <v>332</v>
      </c>
      <c r="B324" s="17" t="s">
        <v>333</v>
      </c>
    </row>
    <row r="325" spans="1:2" x14ac:dyDescent="0.25">
      <c r="A325" s="16" t="s">
        <v>195</v>
      </c>
      <c r="B325" s="17" t="s">
        <v>196</v>
      </c>
    </row>
    <row r="326" spans="1:2" x14ac:dyDescent="0.25">
      <c r="A326" s="16" t="s">
        <v>1222</v>
      </c>
      <c r="B326" s="17" t="s">
        <v>1223</v>
      </c>
    </row>
    <row r="327" spans="1:2" x14ac:dyDescent="0.25">
      <c r="A327" s="16" t="s">
        <v>1224</v>
      </c>
      <c r="B327" s="17" t="s">
        <v>1225</v>
      </c>
    </row>
    <row r="328" spans="1:2" x14ac:dyDescent="0.25">
      <c r="A328" s="16" t="s">
        <v>1226</v>
      </c>
      <c r="B328" s="17" t="s">
        <v>1227</v>
      </c>
    </row>
    <row r="329" spans="1:2" x14ac:dyDescent="0.25">
      <c r="A329" s="16" t="s">
        <v>1228</v>
      </c>
      <c r="B329" s="17" t="s">
        <v>1229</v>
      </c>
    </row>
    <row r="330" spans="1:2" x14ac:dyDescent="0.25">
      <c r="A330" s="16" t="s">
        <v>1230</v>
      </c>
      <c r="B330" s="17" t="s">
        <v>1231</v>
      </c>
    </row>
    <row r="331" spans="1:2" x14ac:dyDescent="0.25">
      <c r="A331" s="16" t="s">
        <v>53</v>
      </c>
      <c r="B331" s="17" t="s">
        <v>54</v>
      </c>
    </row>
    <row r="332" spans="1:2" x14ac:dyDescent="0.25">
      <c r="A332" s="16" t="s">
        <v>55</v>
      </c>
      <c r="B332" s="17" t="s">
        <v>56</v>
      </c>
    </row>
    <row r="333" spans="1:2" x14ac:dyDescent="0.25">
      <c r="A333" s="16" t="s">
        <v>1232</v>
      </c>
      <c r="B333" s="17" t="s">
        <v>1233</v>
      </c>
    </row>
    <row r="334" spans="1:2" x14ac:dyDescent="0.25">
      <c r="A334" s="16" t="s">
        <v>57</v>
      </c>
      <c r="B334" s="17" t="s">
        <v>58</v>
      </c>
    </row>
    <row r="335" spans="1:2" x14ac:dyDescent="0.25">
      <c r="A335" s="16" t="s">
        <v>169</v>
      </c>
      <c r="B335" s="17" t="s">
        <v>170</v>
      </c>
    </row>
    <row r="336" spans="1:2" x14ac:dyDescent="0.25">
      <c r="A336" s="16" t="s">
        <v>238</v>
      </c>
      <c r="B336" s="17" t="s">
        <v>239</v>
      </c>
    </row>
    <row r="337" spans="1:2" x14ac:dyDescent="0.25">
      <c r="A337" s="16" t="s">
        <v>306</v>
      </c>
      <c r="B337" s="17" t="s">
        <v>307</v>
      </c>
    </row>
    <row r="338" spans="1:2" x14ac:dyDescent="0.25">
      <c r="A338" s="16" t="s">
        <v>1234</v>
      </c>
      <c r="B338" s="17" t="s">
        <v>1235</v>
      </c>
    </row>
    <row r="339" spans="1:2" x14ac:dyDescent="0.25">
      <c r="A339" s="16" t="s">
        <v>272</v>
      </c>
      <c r="B339" s="17" t="s">
        <v>273</v>
      </c>
    </row>
    <row r="340" spans="1:2" x14ac:dyDescent="0.25">
      <c r="A340" s="16" t="s">
        <v>1236</v>
      </c>
      <c r="B340" s="17" t="s">
        <v>1237</v>
      </c>
    </row>
    <row r="341" spans="1:2" x14ac:dyDescent="0.25">
      <c r="A341" s="16" t="s">
        <v>1238</v>
      </c>
      <c r="B341" s="17" t="s">
        <v>1239</v>
      </c>
    </row>
    <row r="342" spans="1:2" x14ac:dyDescent="0.25">
      <c r="A342" s="16" t="s">
        <v>1240</v>
      </c>
      <c r="B342" s="17" t="s">
        <v>1241</v>
      </c>
    </row>
    <row r="343" spans="1:2" x14ac:dyDescent="0.25">
      <c r="A343" s="16" t="s">
        <v>204</v>
      </c>
      <c r="B343" s="17" t="s">
        <v>205</v>
      </c>
    </row>
    <row r="344" spans="1:2" x14ac:dyDescent="0.25">
      <c r="A344" s="16" t="s">
        <v>1242</v>
      </c>
      <c r="B344" s="17" t="s">
        <v>1243</v>
      </c>
    </row>
    <row r="345" spans="1:2" x14ac:dyDescent="0.25">
      <c r="A345" s="16" t="s">
        <v>1244</v>
      </c>
      <c r="B345" s="17" t="s">
        <v>1245</v>
      </c>
    </row>
    <row r="346" spans="1:2" x14ac:dyDescent="0.25">
      <c r="A346" s="16" t="s">
        <v>477</v>
      </c>
      <c r="B346" s="17" t="s">
        <v>478</v>
      </c>
    </row>
    <row r="347" spans="1:2" x14ac:dyDescent="0.25">
      <c r="A347" s="16" t="s">
        <v>1246</v>
      </c>
      <c r="B347" s="17" t="s">
        <v>1247</v>
      </c>
    </row>
    <row r="348" spans="1:2" x14ac:dyDescent="0.25">
      <c r="A348" s="16" t="s">
        <v>479</v>
      </c>
      <c r="B348" s="17" t="s">
        <v>480</v>
      </c>
    </row>
    <row r="349" spans="1:2" x14ac:dyDescent="0.25">
      <c r="A349" s="16" t="s">
        <v>1248</v>
      </c>
      <c r="B349" s="17" t="s">
        <v>1249</v>
      </c>
    </row>
    <row r="350" spans="1:2" x14ac:dyDescent="0.25">
      <c r="A350" s="16" t="s">
        <v>1250</v>
      </c>
      <c r="B350" s="17" t="s">
        <v>1251</v>
      </c>
    </row>
    <row r="351" spans="1:2" x14ac:dyDescent="0.25">
      <c r="A351" s="16" t="s">
        <v>1252</v>
      </c>
      <c r="B351" s="17" t="s">
        <v>1253</v>
      </c>
    </row>
    <row r="352" spans="1:2" x14ac:dyDescent="0.25">
      <c r="A352" s="16" t="s">
        <v>1254</v>
      </c>
      <c r="B352" s="17" t="s">
        <v>1255</v>
      </c>
    </row>
    <row r="353" spans="1:2" x14ac:dyDescent="0.25">
      <c r="A353" s="16" t="s">
        <v>1256</v>
      </c>
      <c r="B353" s="17" t="s">
        <v>1257</v>
      </c>
    </row>
    <row r="354" spans="1:2" x14ac:dyDescent="0.25">
      <c r="A354" s="16" t="s">
        <v>1258</v>
      </c>
      <c r="B354" s="17" t="s">
        <v>1259</v>
      </c>
    </row>
    <row r="355" spans="1:2" x14ac:dyDescent="0.25">
      <c r="A355" s="16" t="s">
        <v>1260</v>
      </c>
      <c r="B355" s="17" t="s">
        <v>1261</v>
      </c>
    </row>
    <row r="356" spans="1:2" x14ac:dyDescent="0.25">
      <c r="A356" s="16" t="s">
        <v>1262</v>
      </c>
      <c r="B356" s="17" t="s">
        <v>1263</v>
      </c>
    </row>
    <row r="357" spans="1:2" x14ac:dyDescent="0.25">
      <c r="A357" s="16" t="s">
        <v>1264</v>
      </c>
      <c r="B357" s="17" t="s">
        <v>1265</v>
      </c>
    </row>
    <row r="358" spans="1:2" x14ac:dyDescent="0.25">
      <c r="A358" s="16" t="s">
        <v>1266</v>
      </c>
      <c r="B358" s="17" t="s">
        <v>1267</v>
      </c>
    </row>
    <row r="359" spans="1:2" x14ac:dyDescent="0.25">
      <c r="A359" s="16" t="s">
        <v>1268</v>
      </c>
      <c r="B359" s="17" t="s">
        <v>1269</v>
      </c>
    </row>
    <row r="360" spans="1:2" x14ac:dyDescent="0.25">
      <c r="A360" s="16" t="s">
        <v>1270</v>
      </c>
      <c r="B360" s="17" t="s">
        <v>1271</v>
      </c>
    </row>
    <row r="361" spans="1:2" x14ac:dyDescent="0.25">
      <c r="A361" s="16" t="s">
        <v>1272</v>
      </c>
      <c r="B361" s="17" t="s">
        <v>1273</v>
      </c>
    </row>
    <row r="362" spans="1:2" x14ac:dyDescent="0.25">
      <c r="A362" s="16" t="s">
        <v>1274</v>
      </c>
      <c r="B362" s="17" t="s">
        <v>1275</v>
      </c>
    </row>
    <row r="363" spans="1:2" x14ac:dyDescent="0.25">
      <c r="A363" s="16" t="s">
        <v>1276</v>
      </c>
      <c r="B363" s="17" t="s">
        <v>1277</v>
      </c>
    </row>
    <row r="364" spans="1:2" x14ac:dyDescent="0.25">
      <c r="A364" s="16" t="s">
        <v>1278</v>
      </c>
      <c r="B364" s="17" t="s">
        <v>1279</v>
      </c>
    </row>
    <row r="365" spans="1:2" x14ac:dyDescent="0.25">
      <c r="A365" s="16" t="s">
        <v>1280</v>
      </c>
      <c r="B365" s="17" t="s">
        <v>1281</v>
      </c>
    </row>
    <row r="366" spans="1:2" x14ac:dyDescent="0.25">
      <c r="A366" s="16" t="s">
        <v>1282</v>
      </c>
      <c r="B366" s="17" t="s">
        <v>1283</v>
      </c>
    </row>
    <row r="367" spans="1:2" x14ac:dyDescent="0.25">
      <c r="A367" s="16" t="s">
        <v>486</v>
      </c>
      <c r="B367" s="17" t="s">
        <v>487</v>
      </c>
    </row>
    <row r="368" spans="1:2" x14ac:dyDescent="0.25">
      <c r="A368" s="16" t="s">
        <v>1284</v>
      </c>
      <c r="B368" s="17" t="s">
        <v>1285</v>
      </c>
    </row>
    <row r="369" spans="1:2" x14ac:dyDescent="0.25">
      <c r="A369" s="16" t="s">
        <v>300</v>
      </c>
      <c r="B369" s="17" t="s">
        <v>301</v>
      </c>
    </row>
    <row r="370" spans="1:2" x14ac:dyDescent="0.25">
      <c r="A370" s="16" t="s">
        <v>1286</v>
      </c>
      <c r="B370" s="17" t="s">
        <v>1287</v>
      </c>
    </row>
    <row r="371" spans="1:2" x14ac:dyDescent="0.25">
      <c r="A371" s="16" t="s">
        <v>302</v>
      </c>
      <c r="B371" s="17" t="s">
        <v>303</v>
      </c>
    </row>
    <row r="372" spans="1:2" x14ac:dyDescent="0.25">
      <c r="A372" s="16" t="s">
        <v>488</v>
      </c>
      <c r="B372" s="17" t="s">
        <v>489</v>
      </c>
    </row>
    <row r="373" spans="1:2" x14ac:dyDescent="0.25">
      <c r="A373" s="16" t="s">
        <v>1288</v>
      </c>
      <c r="B373" s="17" t="s">
        <v>1289</v>
      </c>
    </row>
    <row r="374" spans="1:2" x14ac:dyDescent="0.25">
      <c r="A374" s="16" t="s">
        <v>1290</v>
      </c>
      <c r="B374" s="17" t="s">
        <v>1291</v>
      </c>
    </row>
    <row r="375" spans="1:2" x14ac:dyDescent="0.25">
      <c r="A375" s="16" t="s">
        <v>1292</v>
      </c>
      <c r="B375" s="17" t="s">
        <v>1293</v>
      </c>
    </row>
    <row r="376" spans="1:2" x14ac:dyDescent="0.25">
      <c r="A376" s="16" t="s">
        <v>1294</v>
      </c>
      <c r="B376" s="17" t="s">
        <v>1295</v>
      </c>
    </row>
    <row r="377" spans="1:2" x14ac:dyDescent="0.25">
      <c r="A377" s="16" t="s">
        <v>1296</v>
      </c>
      <c r="B377" s="17" t="s">
        <v>1297</v>
      </c>
    </row>
    <row r="378" spans="1:2" x14ac:dyDescent="0.25">
      <c r="A378" s="16" t="s">
        <v>1298</v>
      </c>
      <c r="B378" s="17" t="s">
        <v>1299</v>
      </c>
    </row>
    <row r="379" spans="1:2" x14ac:dyDescent="0.25">
      <c r="A379" s="16" t="s">
        <v>1300</v>
      </c>
      <c r="B379" s="17" t="s">
        <v>1301</v>
      </c>
    </row>
    <row r="380" spans="1:2" x14ac:dyDescent="0.25">
      <c r="A380" s="16" t="s">
        <v>1302</v>
      </c>
      <c r="B380" s="17" t="s">
        <v>1303</v>
      </c>
    </row>
    <row r="381" spans="1:2" x14ac:dyDescent="0.25">
      <c r="A381" s="16" t="s">
        <v>1304</v>
      </c>
      <c r="B381" s="17" t="s">
        <v>1305</v>
      </c>
    </row>
    <row r="382" spans="1:2" x14ac:dyDescent="0.25">
      <c r="A382" s="16" t="s">
        <v>1306</v>
      </c>
      <c r="B382" s="17" t="s">
        <v>1307</v>
      </c>
    </row>
    <row r="383" spans="1:2" x14ac:dyDescent="0.25">
      <c r="A383" s="16" t="s">
        <v>1308</v>
      </c>
      <c r="B383" s="17" t="s">
        <v>1309</v>
      </c>
    </row>
    <row r="384" spans="1:2" x14ac:dyDescent="0.25">
      <c r="A384" s="16" t="s">
        <v>242</v>
      </c>
      <c r="B384" s="17" t="s">
        <v>243</v>
      </c>
    </row>
    <row r="385" spans="1:2" x14ac:dyDescent="0.25">
      <c r="A385" s="16" t="s">
        <v>1310</v>
      </c>
      <c r="B385" s="17" t="s">
        <v>1311</v>
      </c>
    </row>
    <row r="386" spans="1:2" x14ac:dyDescent="0.25">
      <c r="A386" s="16" t="s">
        <v>253</v>
      </c>
      <c r="B386" s="17" t="s">
        <v>254</v>
      </c>
    </row>
    <row r="387" spans="1:2" x14ac:dyDescent="0.25">
      <c r="A387" s="16" t="s">
        <v>1312</v>
      </c>
      <c r="B387" s="17" t="s">
        <v>1313</v>
      </c>
    </row>
    <row r="388" spans="1:2" x14ac:dyDescent="0.25">
      <c r="A388" s="16" t="s">
        <v>1314</v>
      </c>
      <c r="B388" s="17" t="s">
        <v>1315</v>
      </c>
    </row>
    <row r="389" spans="1:2" x14ac:dyDescent="0.25">
      <c r="A389" s="16" t="s">
        <v>1316</v>
      </c>
      <c r="B389" s="17" t="s">
        <v>1317</v>
      </c>
    </row>
    <row r="390" spans="1:2" x14ac:dyDescent="0.25">
      <c r="A390" s="16" t="s">
        <v>1318</v>
      </c>
      <c r="B390" s="17" t="s">
        <v>1319</v>
      </c>
    </row>
    <row r="391" spans="1:2" x14ac:dyDescent="0.25">
      <c r="A391" s="16" t="s">
        <v>1320</v>
      </c>
      <c r="B391" s="17" t="s">
        <v>1321</v>
      </c>
    </row>
    <row r="392" spans="1:2" x14ac:dyDescent="0.25">
      <c r="A392" s="16" t="s">
        <v>1322</v>
      </c>
      <c r="B392" s="17" t="s">
        <v>1323</v>
      </c>
    </row>
    <row r="393" spans="1:2" x14ac:dyDescent="0.25">
      <c r="A393" s="16" t="s">
        <v>1324</v>
      </c>
      <c r="B393" s="17" t="s">
        <v>1325</v>
      </c>
    </row>
    <row r="394" spans="1:2" x14ac:dyDescent="0.25">
      <c r="A394" s="16" t="s">
        <v>1326</v>
      </c>
      <c r="B394" s="17" t="s">
        <v>1327</v>
      </c>
    </row>
    <row r="395" spans="1:2" x14ac:dyDescent="0.25">
      <c r="A395" s="16" t="s">
        <v>1328</v>
      </c>
      <c r="B395" s="17" t="s">
        <v>1329</v>
      </c>
    </row>
    <row r="396" spans="1:2" x14ac:dyDescent="0.25">
      <c r="A396" s="16" t="s">
        <v>1330</v>
      </c>
      <c r="B396" s="17" t="s">
        <v>1331</v>
      </c>
    </row>
    <row r="397" spans="1:2" x14ac:dyDescent="0.25">
      <c r="A397" s="16" t="s">
        <v>1332</v>
      </c>
      <c r="B397" s="17" t="s">
        <v>1333</v>
      </c>
    </row>
    <row r="398" spans="1:2" x14ac:dyDescent="0.25">
      <c r="A398" s="16" t="s">
        <v>1334</v>
      </c>
      <c r="B398" s="17" t="s">
        <v>1335</v>
      </c>
    </row>
    <row r="399" spans="1:2" x14ac:dyDescent="0.25">
      <c r="A399" s="16" t="s">
        <v>1336</v>
      </c>
      <c r="B399" s="17" t="s">
        <v>1337</v>
      </c>
    </row>
    <row r="400" spans="1:2" x14ac:dyDescent="0.25">
      <c r="A400" s="16" t="s">
        <v>1338</v>
      </c>
      <c r="B400" s="17" t="s">
        <v>1339</v>
      </c>
    </row>
    <row r="401" spans="1:2" x14ac:dyDescent="0.25">
      <c r="A401" s="16" t="s">
        <v>1340</v>
      </c>
      <c r="B401" s="17" t="s">
        <v>1341</v>
      </c>
    </row>
    <row r="402" spans="1:2" x14ac:dyDescent="0.25">
      <c r="A402" s="16" t="s">
        <v>1342</v>
      </c>
      <c r="B402" s="17" t="s">
        <v>1343</v>
      </c>
    </row>
    <row r="403" spans="1:2" x14ac:dyDescent="0.25">
      <c r="A403" s="16" t="s">
        <v>1344</v>
      </c>
      <c r="B403" s="17" t="s">
        <v>1345</v>
      </c>
    </row>
    <row r="404" spans="1:2" x14ac:dyDescent="0.25">
      <c r="A404" s="16" t="s">
        <v>1346</v>
      </c>
      <c r="B404" s="17" t="s">
        <v>1347</v>
      </c>
    </row>
    <row r="405" spans="1:2" x14ac:dyDescent="0.25">
      <c r="A405" s="16" t="s">
        <v>1348</v>
      </c>
      <c r="B405" s="17" t="s">
        <v>1349</v>
      </c>
    </row>
    <row r="406" spans="1:2" x14ac:dyDescent="0.25">
      <c r="A406" s="16" t="s">
        <v>1350</v>
      </c>
      <c r="B406" s="17" t="s">
        <v>1351</v>
      </c>
    </row>
    <row r="407" spans="1:2" x14ac:dyDescent="0.25">
      <c r="A407" s="16" t="s">
        <v>1352</v>
      </c>
      <c r="B407" s="17" t="s">
        <v>1353</v>
      </c>
    </row>
    <row r="408" spans="1:2" x14ac:dyDescent="0.25">
      <c r="A408" s="16" t="s">
        <v>1354</v>
      </c>
      <c r="B408" s="17" t="s">
        <v>1355</v>
      </c>
    </row>
    <row r="409" spans="1:2" x14ac:dyDescent="0.25">
      <c r="A409" s="16" t="s">
        <v>1356</v>
      </c>
      <c r="B409" s="17" t="s">
        <v>1357</v>
      </c>
    </row>
    <row r="410" spans="1:2" x14ac:dyDescent="0.25">
      <c r="A410" s="16" t="s">
        <v>1358</v>
      </c>
      <c r="B410" s="17" t="s">
        <v>1359</v>
      </c>
    </row>
    <row r="411" spans="1:2" x14ac:dyDescent="0.25">
      <c r="A411" s="16" t="s">
        <v>1360</v>
      </c>
      <c r="B411" s="17" t="s">
        <v>1361</v>
      </c>
    </row>
    <row r="412" spans="1:2" x14ac:dyDescent="0.25">
      <c r="A412" s="16" t="s">
        <v>1362</v>
      </c>
      <c r="B412" s="17" t="s">
        <v>1363</v>
      </c>
    </row>
    <row r="413" spans="1:2" x14ac:dyDescent="0.25">
      <c r="A413" s="16" t="s">
        <v>1364</v>
      </c>
      <c r="B413" s="17" t="s">
        <v>1365</v>
      </c>
    </row>
    <row r="414" spans="1:2" x14ac:dyDescent="0.25">
      <c r="A414" s="16" t="s">
        <v>1366</v>
      </c>
      <c r="B414" s="17" t="s">
        <v>1367</v>
      </c>
    </row>
    <row r="415" spans="1:2" x14ac:dyDescent="0.25">
      <c r="A415" s="16" t="s">
        <v>1368</v>
      </c>
      <c r="B415" s="17" t="s">
        <v>1369</v>
      </c>
    </row>
    <row r="416" spans="1:2" x14ac:dyDescent="0.25">
      <c r="A416" s="16" t="s">
        <v>1370</v>
      </c>
      <c r="B416" s="17" t="s">
        <v>1371</v>
      </c>
    </row>
    <row r="417" spans="1:2" x14ac:dyDescent="0.25">
      <c r="A417" s="16" t="s">
        <v>1372</v>
      </c>
      <c r="B417" s="17" t="s">
        <v>1373</v>
      </c>
    </row>
    <row r="418" spans="1:2" x14ac:dyDescent="0.25">
      <c r="A418" s="16" t="s">
        <v>1374</v>
      </c>
      <c r="B418" s="17" t="s">
        <v>1375</v>
      </c>
    </row>
    <row r="419" spans="1:2" x14ac:dyDescent="0.25">
      <c r="A419" s="16" t="s">
        <v>390</v>
      </c>
      <c r="B419" s="17" t="s">
        <v>391</v>
      </c>
    </row>
    <row r="420" spans="1:2" x14ac:dyDescent="0.25">
      <c r="A420" s="16" t="s">
        <v>404</v>
      </c>
      <c r="B420" s="17" t="s">
        <v>405</v>
      </c>
    </row>
    <row r="421" spans="1:2" x14ac:dyDescent="0.25">
      <c r="A421" s="16" t="s">
        <v>396</v>
      </c>
      <c r="B421" s="17" t="s">
        <v>397</v>
      </c>
    </row>
    <row r="422" spans="1:2" x14ac:dyDescent="0.25">
      <c r="A422" s="16" t="s">
        <v>1376</v>
      </c>
      <c r="B422" s="17" t="s">
        <v>1377</v>
      </c>
    </row>
    <row r="423" spans="1:2" x14ac:dyDescent="0.25">
      <c r="A423" s="16" t="s">
        <v>398</v>
      </c>
      <c r="B423" s="17" t="s">
        <v>399</v>
      </c>
    </row>
    <row r="424" spans="1:2" x14ac:dyDescent="0.25">
      <c r="A424" s="16" t="s">
        <v>483</v>
      </c>
      <c r="B424" s="17" t="s">
        <v>484</v>
      </c>
    </row>
    <row r="425" spans="1:2" x14ac:dyDescent="0.25">
      <c r="A425" s="16" t="s">
        <v>1378</v>
      </c>
      <c r="B425" s="17" t="s">
        <v>1379</v>
      </c>
    </row>
    <row r="426" spans="1:2" x14ac:dyDescent="0.25">
      <c r="A426" s="16" t="s">
        <v>401</v>
      </c>
      <c r="B426" s="17" t="s">
        <v>402</v>
      </c>
    </row>
    <row r="427" spans="1:2" x14ac:dyDescent="0.25">
      <c r="A427" s="16" t="s">
        <v>1380</v>
      </c>
      <c r="B427" s="17" t="s">
        <v>1381</v>
      </c>
    </row>
    <row r="428" spans="1:2" x14ac:dyDescent="0.25">
      <c r="A428" s="16" t="s">
        <v>392</v>
      </c>
      <c r="B428" s="17" t="s">
        <v>393</v>
      </c>
    </row>
    <row r="429" spans="1:2" x14ac:dyDescent="0.25">
      <c r="A429" s="16" t="s">
        <v>1382</v>
      </c>
      <c r="B429" s="17" t="s">
        <v>1383</v>
      </c>
    </row>
    <row r="430" spans="1:2" x14ac:dyDescent="0.25">
      <c r="A430" s="16" t="s">
        <v>184</v>
      </c>
      <c r="B430" s="17" t="s">
        <v>185</v>
      </c>
    </row>
    <row r="431" spans="1:2" x14ac:dyDescent="0.25">
      <c r="A431" s="16" t="s">
        <v>1384</v>
      </c>
      <c r="B431" s="17" t="s">
        <v>1385</v>
      </c>
    </row>
    <row r="432" spans="1:2" x14ac:dyDescent="0.25">
      <c r="A432" s="16" t="s">
        <v>1386</v>
      </c>
      <c r="B432" s="17" t="s">
        <v>1387</v>
      </c>
    </row>
    <row r="433" spans="1:2" x14ac:dyDescent="0.25">
      <c r="A433" s="16" t="s">
        <v>1388</v>
      </c>
      <c r="B433" s="17" t="s">
        <v>1389</v>
      </c>
    </row>
    <row r="434" spans="1:2" x14ac:dyDescent="0.25">
      <c r="A434" s="16" t="s">
        <v>1390</v>
      </c>
      <c r="B434" s="17" t="s">
        <v>1391</v>
      </c>
    </row>
    <row r="435" spans="1:2" x14ac:dyDescent="0.25">
      <c r="A435" s="16" t="s">
        <v>1392</v>
      </c>
      <c r="B435" s="17" t="s">
        <v>1393</v>
      </c>
    </row>
    <row r="436" spans="1:2" x14ac:dyDescent="0.25">
      <c r="A436" s="16" t="s">
        <v>1394</v>
      </c>
      <c r="B436" s="17" t="s">
        <v>1395</v>
      </c>
    </row>
    <row r="437" spans="1:2" x14ac:dyDescent="0.25">
      <c r="A437" s="16" t="s">
        <v>1396</v>
      </c>
      <c r="B437" s="17" t="s">
        <v>1397</v>
      </c>
    </row>
    <row r="438" spans="1:2" x14ac:dyDescent="0.25">
      <c r="A438" s="16" t="s">
        <v>1398</v>
      </c>
      <c r="B438" s="17" t="s">
        <v>1399</v>
      </c>
    </row>
    <row r="439" spans="1:2" x14ac:dyDescent="0.25">
      <c r="A439" s="16" t="s">
        <v>1400</v>
      </c>
      <c r="B439" s="17" t="s">
        <v>1401</v>
      </c>
    </row>
    <row r="440" spans="1:2" x14ac:dyDescent="0.25">
      <c r="A440" s="16" t="s">
        <v>133</v>
      </c>
      <c r="B440" s="17" t="s">
        <v>134</v>
      </c>
    </row>
    <row r="441" spans="1:2" x14ac:dyDescent="0.25">
      <c r="A441" s="16" t="s">
        <v>1402</v>
      </c>
      <c r="B441" s="17" t="s">
        <v>1403</v>
      </c>
    </row>
    <row r="442" spans="1:2" x14ac:dyDescent="0.25">
      <c r="A442" s="16" t="s">
        <v>136</v>
      </c>
      <c r="B442" s="17" t="s">
        <v>137</v>
      </c>
    </row>
    <row r="443" spans="1:2" x14ac:dyDescent="0.25">
      <c r="A443" s="16" t="s">
        <v>372</v>
      </c>
      <c r="B443" s="17" t="s">
        <v>373</v>
      </c>
    </row>
    <row r="444" spans="1:2" x14ac:dyDescent="0.25">
      <c r="A444" s="16" t="s">
        <v>1404</v>
      </c>
      <c r="B444" s="17" t="s">
        <v>1405</v>
      </c>
    </row>
    <row r="445" spans="1:2" x14ac:dyDescent="0.25">
      <c r="A445" s="16" t="s">
        <v>1406</v>
      </c>
      <c r="B445" s="17" t="s">
        <v>1407</v>
      </c>
    </row>
    <row r="446" spans="1:2" x14ac:dyDescent="0.25">
      <c r="A446" s="16" t="s">
        <v>1408</v>
      </c>
      <c r="B446" s="17" t="s">
        <v>1409</v>
      </c>
    </row>
    <row r="447" spans="1:2" x14ac:dyDescent="0.25">
      <c r="A447" s="16" t="s">
        <v>1410</v>
      </c>
      <c r="B447" s="17" t="s">
        <v>1411</v>
      </c>
    </row>
    <row r="448" spans="1:2" x14ac:dyDescent="0.25">
      <c r="A448" s="16" t="s">
        <v>1412</v>
      </c>
      <c r="B448" s="17" t="s">
        <v>1413</v>
      </c>
    </row>
    <row r="449" spans="1:2" x14ac:dyDescent="0.25">
      <c r="A449" s="16" t="s">
        <v>1414</v>
      </c>
      <c r="B449" s="17" t="s">
        <v>1415</v>
      </c>
    </row>
    <row r="450" spans="1:2" x14ac:dyDescent="0.25">
      <c r="A450" s="16" t="s">
        <v>1416</v>
      </c>
      <c r="B450" s="17" t="s">
        <v>1417</v>
      </c>
    </row>
    <row r="451" spans="1:2" x14ac:dyDescent="0.25">
      <c r="A451" s="16" t="s">
        <v>1418</v>
      </c>
      <c r="B451" s="17" t="s">
        <v>1419</v>
      </c>
    </row>
    <row r="452" spans="1:2" x14ac:dyDescent="0.25">
      <c r="A452" s="16" t="s">
        <v>1420</v>
      </c>
      <c r="B452" s="17" t="s">
        <v>1421</v>
      </c>
    </row>
    <row r="453" spans="1:2" x14ac:dyDescent="0.25">
      <c r="A453" s="16" t="s">
        <v>1422</v>
      </c>
      <c r="B453" s="17" t="s">
        <v>1423</v>
      </c>
    </row>
    <row r="454" spans="1:2" x14ac:dyDescent="0.25">
      <c r="A454" s="16" t="s">
        <v>336</v>
      </c>
      <c r="B454" s="17" t="s">
        <v>337</v>
      </c>
    </row>
    <row r="455" spans="1:2" x14ac:dyDescent="0.25">
      <c r="A455" s="16" t="s">
        <v>1424</v>
      </c>
      <c r="B455" s="17" t="s">
        <v>1425</v>
      </c>
    </row>
    <row r="456" spans="1:2" x14ac:dyDescent="0.25">
      <c r="A456" s="16" t="s">
        <v>456</v>
      </c>
      <c r="B456" s="17" t="s">
        <v>457</v>
      </c>
    </row>
    <row r="457" spans="1:2" x14ac:dyDescent="0.25">
      <c r="A457" s="16" t="s">
        <v>367</v>
      </c>
      <c r="B457" s="17" t="s">
        <v>368</v>
      </c>
    </row>
    <row r="458" spans="1:2" x14ac:dyDescent="0.25">
      <c r="A458" s="16" t="s">
        <v>209</v>
      </c>
      <c r="B458" s="17" t="s">
        <v>210</v>
      </c>
    </row>
    <row r="459" spans="1:2" x14ac:dyDescent="0.25">
      <c r="A459" s="16" t="s">
        <v>1426</v>
      </c>
      <c r="B459" s="17" t="s">
        <v>1427</v>
      </c>
    </row>
    <row r="460" spans="1:2" x14ac:dyDescent="0.25">
      <c r="A460" s="16" t="s">
        <v>145</v>
      </c>
      <c r="B460" s="17" t="s">
        <v>146</v>
      </c>
    </row>
    <row r="461" spans="1:2" x14ac:dyDescent="0.25">
      <c r="A461" s="16" t="s">
        <v>353</v>
      </c>
      <c r="B461" s="17" t="s">
        <v>354</v>
      </c>
    </row>
    <row r="462" spans="1:2" x14ac:dyDescent="0.25">
      <c r="A462" s="16" t="s">
        <v>1428</v>
      </c>
      <c r="B462" s="17" t="s">
        <v>1429</v>
      </c>
    </row>
    <row r="463" spans="1:2" x14ac:dyDescent="0.25">
      <c r="A463" s="16" t="s">
        <v>1430</v>
      </c>
      <c r="B463" s="17" t="s">
        <v>1431</v>
      </c>
    </row>
    <row r="464" spans="1:2" x14ac:dyDescent="0.25">
      <c r="A464" s="16" t="s">
        <v>1432</v>
      </c>
      <c r="B464" s="17" t="s">
        <v>1433</v>
      </c>
    </row>
    <row r="465" spans="1:2" x14ac:dyDescent="0.25">
      <c r="A465" s="16" t="s">
        <v>1434</v>
      </c>
      <c r="B465" s="17" t="s">
        <v>1435</v>
      </c>
    </row>
    <row r="466" spans="1:2" x14ac:dyDescent="0.25">
      <c r="A466" s="16" t="s">
        <v>1436</v>
      </c>
      <c r="B466" s="17" t="s">
        <v>1437</v>
      </c>
    </row>
    <row r="467" spans="1:2" x14ac:dyDescent="0.25">
      <c r="A467" s="16" t="s">
        <v>214</v>
      </c>
      <c r="B467" s="17" t="s">
        <v>215</v>
      </c>
    </row>
    <row r="468" spans="1:2" x14ac:dyDescent="0.25">
      <c r="A468" s="16" t="s">
        <v>211</v>
      </c>
      <c r="B468" s="17" t="s">
        <v>212</v>
      </c>
    </row>
    <row r="469" spans="1:2" x14ac:dyDescent="0.25">
      <c r="A469" s="16" t="s">
        <v>355</v>
      </c>
      <c r="B469" s="17" t="s">
        <v>356</v>
      </c>
    </row>
    <row r="470" spans="1:2" x14ac:dyDescent="0.25">
      <c r="A470" s="16" t="s">
        <v>1438</v>
      </c>
      <c r="B470" s="17" t="s">
        <v>1439</v>
      </c>
    </row>
    <row r="471" spans="1:2" x14ac:dyDescent="0.25">
      <c r="A471" s="16" t="s">
        <v>1440</v>
      </c>
      <c r="B471" s="17" t="s">
        <v>1441</v>
      </c>
    </row>
    <row r="472" spans="1:2" x14ac:dyDescent="0.25">
      <c r="A472" s="16" t="s">
        <v>1442</v>
      </c>
      <c r="B472" s="17" t="s">
        <v>1443</v>
      </c>
    </row>
    <row r="473" spans="1:2" x14ac:dyDescent="0.25">
      <c r="A473" s="16" t="s">
        <v>216</v>
      </c>
      <c r="B473" s="17" t="s">
        <v>217</v>
      </c>
    </row>
    <row r="474" spans="1:2" x14ac:dyDescent="0.25">
      <c r="A474" s="16" t="s">
        <v>1444</v>
      </c>
      <c r="B474" s="17" t="s">
        <v>1445</v>
      </c>
    </row>
    <row r="475" spans="1:2" x14ac:dyDescent="0.25">
      <c r="A475" s="16" t="s">
        <v>1446</v>
      </c>
      <c r="B475" s="17" t="s">
        <v>1447</v>
      </c>
    </row>
    <row r="476" spans="1:2" x14ac:dyDescent="0.25">
      <c r="A476" s="16" t="s">
        <v>128</v>
      </c>
      <c r="B476" s="17" t="s">
        <v>129</v>
      </c>
    </row>
    <row r="477" spans="1:2" x14ac:dyDescent="0.25">
      <c r="A477" s="16" t="s">
        <v>1448</v>
      </c>
      <c r="B477" s="17" t="s">
        <v>1449</v>
      </c>
    </row>
    <row r="478" spans="1:2" x14ac:dyDescent="0.25">
      <c r="A478" s="16" t="s">
        <v>79</v>
      </c>
      <c r="B478" s="17" t="s">
        <v>80</v>
      </c>
    </row>
    <row r="479" spans="1:2" x14ac:dyDescent="0.25">
      <c r="A479" s="16" t="s">
        <v>313</v>
      </c>
      <c r="B479" s="17" t="s">
        <v>314</v>
      </c>
    </row>
    <row r="480" spans="1:2" x14ac:dyDescent="0.25">
      <c r="A480" s="16" t="s">
        <v>164</v>
      </c>
      <c r="B480" s="17" t="s">
        <v>165</v>
      </c>
    </row>
    <row r="481" spans="1:2" x14ac:dyDescent="0.25">
      <c r="A481" s="16" t="s">
        <v>87</v>
      </c>
      <c r="B481" s="17" t="s">
        <v>88</v>
      </c>
    </row>
    <row r="482" spans="1:2" x14ac:dyDescent="0.25">
      <c r="A482" s="16" t="s">
        <v>96</v>
      </c>
      <c r="B482" s="17" t="s">
        <v>97</v>
      </c>
    </row>
    <row r="483" spans="1:2" x14ac:dyDescent="0.25">
      <c r="A483" s="16" t="s">
        <v>475</v>
      </c>
      <c r="B483" s="17" t="s">
        <v>476</v>
      </c>
    </row>
    <row r="484" spans="1:2" x14ac:dyDescent="0.25">
      <c r="A484" s="16" t="s">
        <v>256</v>
      </c>
      <c r="B484" s="17" t="s">
        <v>257</v>
      </c>
    </row>
    <row r="485" spans="1:2" x14ac:dyDescent="0.25">
      <c r="A485" s="16" t="s">
        <v>1450</v>
      </c>
      <c r="B485" s="17" t="s">
        <v>1451</v>
      </c>
    </row>
    <row r="486" spans="1:2" x14ac:dyDescent="0.25">
      <c r="A486" s="16" t="s">
        <v>131</v>
      </c>
      <c r="B486" s="17" t="s">
        <v>132</v>
      </c>
    </row>
    <row r="487" spans="1:2" x14ac:dyDescent="0.25">
      <c r="A487" s="16" t="s">
        <v>1452</v>
      </c>
      <c r="B487" s="17" t="s">
        <v>1453</v>
      </c>
    </row>
    <row r="488" spans="1:2" x14ac:dyDescent="0.25">
      <c r="A488" s="16" t="s">
        <v>178</v>
      </c>
      <c r="B488" s="17" t="s">
        <v>179</v>
      </c>
    </row>
    <row r="489" spans="1:2" x14ac:dyDescent="0.25">
      <c r="A489" s="16" t="s">
        <v>1454</v>
      </c>
      <c r="B489" s="17" t="s">
        <v>1455</v>
      </c>
    </row>
    <row r="490" spans="1:2" x14ac:dyDescent="0.25">
      <c r="A490" s="16" t="s">
        <v>440</v>
      </c>
      <c r="B490" s="17" t="s">
        <v>441</v>
      </c>
    </row>
    <row r="491" spans="1:2" x14ac:dyDescent="0.25">
      <c r="A491" s="16" t="s">
        <v>1456</v>
      </c>
      <c r="B491" s="17" t="s">
        <v>1457</v>
      </c>
    </row>
    <row r="492" spans="1:2" x14ac:dyDescent="0.25">
      <c r="A492" s="16" t="s">
        <v>107</v>
      </c>
      <c r="B492" s="17" t="s">
        <v>108</v>
      </c>
    </row>
    <row r="493" spans="1:2" x14ac:dyDescent="0.25">
      <c r="A493" s="16" t="s">
        <v>1458</v>
      </c>
      <c r="B493" s="17" t="s">
        <v>1459</v>
      </c>
    </row>
    <row r="494" spans="1:2" x14ac:dyDescent="0.25">
      <c r="A494" s="16" t="s">
        <v>1460</v>
      </c>
      <c r="B494" s="17" t="s">
        <v>1461</v>
      </c>
    </row>
    <row r="495" spans="1:2" x14ac:dyDescent="0.25">
      <c r="A495" s="16" t="s">
        <v>251</v>
      </c>
      <c r="B495" s="17" t="s">
        <v>252</v>
      </c>
    </row>
    <row r="496" spans="1:2" x14ac:dyDescent="0.25">
      <c r="A496" s="16" t="s">
        <v>1462</v>
      </c>
      <c r="B496" s="17" t="s">
        <v>1463</v>
      </c>
    </row>
    <row r="497" spans="1:2" x14ac:dyDescent="0.25">
      <c r="A497" s="16" t="s">
        <v>1464</v>
      </c>
      <c r="B497" s="17" t="s">
        <v>1465</v>
      </c>
    </row>
    <row r="498" spans="1:2" x14ac:dyDescent="0.25">
      <c r="A498" s="16" t="s">
        <v>1466</v>
      </c>
      <c r="B498" s="17" t="s">
        <v>1467</v>
      </c>
    </row>
    <row r="499" spans="1:2" x14ac:dyDescent="0.25">
      <c r="A499" s="16" t="s">
        <v>1468</v>
      </c>
      <c r="B499" s="17" t="s">
        <v>1469</v>
      </c>
    </row>
    <row r="500" spans="1:2" x14ac:dyDescent="0.25">
      <c r="A500" s="16" t="s">
        <v>1470</v>
      </c>
      <c r="B500" s="17" t="s">
        <v>1471</v>
      </c>
    </row>
    <row r="501" spans="1:2" x14ac:dyDescent="0.25">
      <c r="A501" s="16" t="s">
        <v>1472</v>
      </c>
      <c r="B501" s="17" t="s">
        <v>1473</v>
      </c>
    </row>
    <row r="502" spans="1:2" x14ac:dyDescent="0.25">
      <c r="A502" s="16" t="s">
        <v>91</v>
      </c>
      <c r="B502" s="17" t="s">
        <v>92</v>
      </c>
    </row>
    <row r="503" spans="1:2" x14ac:dyDescent="0.25">
      <c r="A503" s="16" t="s">
        <v>296</v>
      </c>
      <c r="B503" s="17" t="s">
        <v>297</v>
      </c>
    </row>
    <row r="504" spans="1:2" x14ac:dyDescent="0.25">
      <c r="A504" s="16" t="s">
        <v>191</v>
      </c>
      <c r="B504" s="17" t="s">
        <v>192</v>
      </c>
    </row>
    <row r="505" spans="1:2" x14ac:dyDescent="0.25">
      <c r="A505" s="16" t="s">
        <v>443</v>
      </c>
      <c r="B505" s="17" t="s">
        <v>444</v>
      </c>
    </row>
    <row r="506" spans="1:2" x14ac:dyDescent="0.25">
      <c r="A506" s="16" t="s">
        <v>1474</v>
      </c>
      <c r="B506" s="17" t="s">
        <v>1475</v>
      </c>
    </row>
    <row r="507" spans="1:2" x14ac:dyDescent="0.25">
      <c r="A507" s="16" t="s">
        <v>465</v>
      </c>
      <c r="B507" s="17" t="s">
        <v>466</v>
      </c>
    </row>
    <row r="508" spans="1:2" x14ac:dyDescent="0.25">
      <c r="A508" s="16" t="s">
        <v>481</v>
      </c>
      <c r="B508" s="17" t="s">
        <v>482</v>
      </c>
    </row>
    <row r="509" spans="1:2" x14ac:dyDescent="0.25">
      <c r="A509" s="16" t="s">
        <v>1476</v>
      </c>
      <c r="B509" s="17" t="s">
        <v>1477</v>
      </c>
    </row>
    <row r="510" spans="1:2" x14ac:dyDescent="0.25">
      <c r="A510" s="16" t="s">
        <v>1478</v>
      </c>
      <c r="B510" s="17" t="s">
        <v>1479</v>
      </c>
    </row>
    <row r="511" spans="1:2" x14ac:dyDescent="0.25">
      <c r="A511" s="16" t="s">
        <v>1480</v>
      </c>
      <c r="B511" s="17" t="s">
        <v>1481</v>
      </c>
    </row>
    <row r="512" spans="1:2" x14ac:dyDescent="0.25">
      <c r="A512" s="16" t="s">
        <v>248</v>
      </c>
      <c r="B512" s="17" t="s">
        <v>249</v>
      </c>
    </row>
    <row r="513" spans="1:2" x14ac:dyDescent="0.25">
      <c r="A513" s="16" t="s">
        <v>126</v>
      </c>
      <c r="B513" s="17" t="s">
        <v>127</v>
      </c>
    </row>
    <row r="514" spans="1:2" x14ac:dyDescent="0.25">
      <c r="A514" s="16" t="s">
        <v>245</v>
      </c>
      <c r="B514" s="17" t="s">
        <v>246</v>
      </c>
    </row>
    <row r="515" spans="1:2" x14ac:dyDescent="0.25">
      <c r="A515" s="16" t="s">
        <v>1482</v>
      </c>
      <c r="B515" s="17" t="s">
        <v>1483</v>
      </c>
    </row>
    <row r="516" spans="1:2" x14ac:dyDescent="0.25">
      <c r="A516" s="16" t="s">
        <v>1484</v>
      </c>
      <c r="B516" s="17" t="s">
        <v>1485</v>
      </c>
    </row>
    <row r="517" spans="1:2" x14ac:dyDescent="0.25">
      <c r="A517" s="16" t="s">
        <v>94</v>
      </c>
      <c r="B517" s="17" t="s">
        <v>95</v>
      </c>
    </row>
    <row r="518" spans="1:2" x14ac:dyDescent="0.25">
      <c r="A518" s="16" t="s">
        <v>36</v>
      </c>
      <c r="B518" s="17" t="s">
        <v>37</v>
      </c>
    </row>
    <row r="519" spans="1:2" x14ac:dyDescent="0.25">
      <c r="A519" s="16" t="s">
        <v>44</v>
      </c>
      <c r="B519" s="17" t="s">
        <v>45</v>
      </c>
    </row>
    <row r="520" spans="1:2" x14ac:dyDescent="0.25">
      <c r="A520" s="16" t="s">
        <v>266</v>
      </c>
      <c r="B520" s="17" t="s">
        <v>267</v>
      </c>
    </row>
    <row r="521" spans="1:2" x14ac:dyDescent="0.25">
      <c r="A521" s="16" t="s">
        <v>162</v>
      </c>
      <c r="B521" s="17" t="s">
        <v>163</v>
      </c>
    </row>
    <row r="522" spans="1:2" x14ac:dyDescent="0.25">
      <c r="A522" s="16" t="s">
        <v>1486</v>
      </c>
      <c r="B522" s="17" t="s">
        <v>1487</v>
      </c>
    </row>
    <row r="523" spans="1:2" x14ac:dyDescent="0.25">
      <c r="A523" s="16" t="s">
        <v>240</v>
      </c>
      <c r="B523" s="17" t="s">
        <v>241</v>
      </c>
    </row>
    <row r="524" spans="1:2" x14ac:dyDescent="0.25">
      <c r="A524" s="16" t="s">
        <v>1488</v>
      </c>
      <c r="B524" s="17" t="s">
        <v>1489</v>
      </c>
    </row>
    <row r="525" spans="1:2" x14ac:dyDescent="0.25">
      <c r="A525" s="16" t="s">
        <v>1490</v>
      </c>
      <c r="B525" s="17" t="s">
        <v>1491</v>
      </c>
    </row>
    <row r="526" spans="1:2" x14ac:dyDescent="0.25">
      <c r="A526" s="16" t="s">
        <v>259</v>
      </c>
      <c r="B526" s="17" t="s">
        <v>260</v>
      </c>
    </row>
    <row r="527" spans="1:2" x14ac:dyDescent="0.25">
      <c r="A527" s="16" t="s">
        <v>124</v>
      </c>
      <c r="B527" s="17" t="s">
        <v>125</v>
      </c>
    </row>
    <row r="528" spans="1:2" x14ac:dyDescent="0.25">
      <c r="A528" s="16" t="s">
        <v>149</v>
      </c>
      <c r="B528" s="17" t="s">
        <v>150</v>
      </c>
    </row>
    <row r="529" spans="1:2" x14ac:dyDescent="0.25">
      <c r="A529" s="16" t="s">
        <v>1492</v>
      </c>
      <c r="B529" s="17" t="s">
        <v>1493</v>
      </c>
    </row>
    <row r="530" spans="1:2" x14ac:dyDescent="0.25">
      <c r="A530" s="16" t="s">
        <v>1494</v>
      </c>
      <c r="B530" s="17" t="s">
        <v>1495</v>
      </c>
    </row>
    <row r="531" spans="1:2" x14ac:dyDescent="0.25">
      <c r="A531" s="16" t="s">
        <v>412</v>
      </c>
      <c r="B531" s="17" t="s">
        <v>413</v>
      </c>
    </row>
    <row r="532" spans="1:2" x14ac:dyDescent="0.25">
      <c r="A532" s="16" t="s">
        <v>422</v>
      </c>
      <c r="B532" s="17" t="s">
        <v>423</v>
      </c>
    </row>
    <row r="533" spans="1:2" x14ac:dyDescent="0.25">
      <c r="A533" s="16" t="s">
        <v>424</v>
      </c>
      <c r="B533" s="17" t="s">
        <v>425</v>
      </c>
    </row>
    <row r="534" spans="1:2" x14ac:dyDescent="0.25">
      <c r="A534" s="16" t="s">
        <v>1496</v>
      </c>
      <c r="B534" s="17" t="s">
        <v>1497</v>
      </c>
    </row>
    <row r="535" spans="1:2" x14ac:dyDescent="0.25">
      <c r="A535" s="16" t="s">
        <v>1498</v>
      </c>
      <c r="B535" s="17" t="s">
        <v>1499</v>
      </c>
    </row>
    <row r="536" spans="1:2" x14ac:dyDescent="0.25">
      <c r="A536" s="16" t="s">
        <v>1500</v>
      </c>
      <c r="B536" s="17" t="s">
        <v>1501</v>
      </c>
    </row>
    <row r="537" spans="1:2" x14ac:dyDescent="0.25">
      <c r="A537" s="16" t="s">
        <v>435</v>
      </c>
      <c r="B537" s="17" t="s">
        <v>436</v>
      </c>
    </row>
    <row r="538" spans="1:2" x14ac:dyDescent="0.25">
      <c r="A538" s="16" t="s">
        <v>1502</v>
      </c>
      <c r="B538" s="17" t="s">
        <v>1503</v>
      </c>
    </row>
    <row r="539" spans="1:2" x14ac:dyDescent="0.25">
      <c r="A539" s="16" t="s">
        <v>268</v>
      </c>
      <c r="B539" s="17" t="s">
        <v>269</v>
      </c>
    </row>
    <row r="540" spans="1:2" x14ac:dyDescent="0.25">
      <c r="A540" s="16" t="s">
        <v>270</v>
      </c>
      <c r="B540" s="17" t="s">
        <v>271</v>
      </c>
    </row>
    <row r="541" spans="1:2" x14ac:dyDescent="0.25">
      <c r="A541" s="16" t="s">
        <v>415</v>
      </c>
      <c r="B541" s="17" t="s">
        <v>416</v>
      </c>
    </row>
    <row r="542" spans="1:2" x14ac:dyDescent="0.25">
      <c r="A542" s="16" t="s">
        <v>426</v>
      </c>
      <c r="B542" s="17" t="s">
        <v>427</v>
      </c>
    </row>
    <row r="543" spans="1:2" x14ac:dyDescent="0.25">
      <c r="A543" s="16" t="s">
        <v>417</v>
      </c>
      <c r="B543" s="17" t="s">
        <v>418</v>
      </c>
    </row>
    <row r="544" spans="1:2" x14ac:dyDescent="0.25">
      <c r="A544" s="16" t="s">
        <v>419</v>
      </c>
      <c r="B544" s="17" t="s">
        <v>420</v>
      </c>
    </row>
    <row r="545" spans="1:2" x14ac:dyDescent="0.25">
      <c r="A545" s="16" t="s">
        <v>428</v>
      </c>
      <c r="B545" s="17" t="s">
        <v>429</v>
      </c>
    </row>
    <row r="546" spans="1:2" x14ac:dyDescent="0.25">
      <c r="A546" s="16" t="s">
        <v>1504</v>
      </c>
      <c r="B546" s="17" t="s">
        <v>1505</v>
      </c>
    </row>
    <row r="547" spans="1:2" x14ac:dyDescent="0.25">
      <c r="A547" s="16" t="s">
        <v>1506</v>
      </c>
      <c r="B547" s="17" t="s">
        <v>1507</v>
      </c>
    </row>
    <row r="548" spans="1:2" x14ac:dyDescent="0.25">
      <c r="A548" s="16" t="s">
        <v>1508</v>
      </c>
      <c r="B548" s="17" t="s">
        <v>1509</v>
      </c>
    </row>
    <row r="549" spans="1:2" x14ac:dyDescent="0.25">
      <c r="A549" s="16" t="s">
        <v>1510</v>
      </c>
      <c r="B549" s="17" t="s">
        <v>1511</v>
      </c>
    </row>
    <row r="550" spans="1:2" x14ac:dyDescent="0.25">
      <c r="A550" s="16" t="s">
        <v>1512</v>
      </c>
      <c r="B550" s="17" t="s">
        <v>1513</v>
      </c>
    </row>
    <row r="551" spans="1:2" x14ac:dyDescent="0.25">
      <c r="A551" s="16" t="s">
        <v>1514</v>
      </c>
      <c r="B551" s="17" t="s">
        <v>1515</v>
      </c>
    </row>
    <row r="552" spans="1:2" x14ac:dyDescent="0.25">
      <c r="A552" s="16" t="s">
        <v>1516</v>
      </c>
      <c r="B552" s="17" t="s">
        <v>1517</v>
      </c>
    </row>
    <row r="553" spans="1:2" x14ac:dyDescent="0.25">
      <c r="A553" s="16" t="s">
        <v>1518</v>
      </c>
      <c r="B553" s="17" t="s">
        <v>1519</v>
      </c>
    </row>
    <row r="554" spans="1:2" x14ac:dyDescent="0.25">
      <c r="A554" s="16" t="s">
        <v>1520</v>
      </c>
      <c r="B554" s="17" t="s">
        <v>1521</v>
      </c>
    </row>
    <row r="555" spans="1:2" x14ac:dyDescent="0.25">
      <c r="A555" s="16" t="s">
        <v>1522</v>
      </c>
      <c r="B555" s="17" t="s">
        <v>1523</v>
      </c>
    </row>
    <row r="556" spans="1:2" x14ac:dyDescent="0.25">
      <c r="A556" s="16" t="s">
        <v>1524</v>
      </c>
      <c r="B556" s="17" t="s">
        <v>1525</v>
      </c>
    </row>
    <row r="557" spans="1:2" x14ac:dyDescent="0.25">
      <c r="A557" s="16" t="s">
        <v>1526</v>
      </c>
      <c r="B557" s="17" t="s">
        <v>1527</v>
      </c>
    </row>
    <row r="558" spans="1:2" x14ac:dyDescent="0.25">
      <c r="A558" s="16" t="s">
        <v>1528</v>
      </c>
      <c r="B558" s="17" t="s">
        <v>1529</v>
      </c>
    </row>
    <row r="559" spans="1:2" x14ac:dyDescent="0.25">
      <c r="A559" s="16" t="s">
        <v>1530</v>
      </c>
      <c r="B559" s="17" t="s">
        <v>1531</v>
      </c>
    </row>
    <row r="560" spans="1:2" x14ac:dyDescent="0.25">
      <c r="A560" s="16" t="s">
        <v>1532</v>
      </c>
      <c r="B560" s="17" t="s">
        <v>1533</v>
      </c>
    </row>
    <row r="561" spans="1:2" x14ac:dyDescent="0.25">
      <c r="A561" s="16" t="s">
        <v>1534</v>
      </c>
      <c r="B561" s="17" t="s">
        <v>1535</v>
      </c>
    </row>
    <row r="562" spans="1:2" x14ac:dyDescent="0.25">
      <c r="A562" s="16" t="s">
        <v>1536</v>
      </c>
      <c r="B562" s="17" t="s">
        <v>1537</v>
      </c>
    </row>
    <row r="563" spans="1:2" x14ac:dyDescent="0.25">
      <c r="A563" s="16" t="s">
        <v>1538</v>
      </c>
      <c r="B563" s="17" t="s">
        <v>1539</v>
      </c>
    </row>
    <row r="564" spans="1:2" x14ac:dyDescent="0.25">
      <c r="A564" s="16" t="s">
        <v>293</v>
      </c>
      <c r="B564" s="17" t="s">
        <v>294</v>
      </c>
    </row>
    <row r="565" spans="1:2" x14ac:dyDescent="0.25">
      <c r="A565" s="16" t="s">
        <v>1540</v>
      </c>
      <c r="B565" s="17" t="s">
        <v>1541</v>
      </c>
    </row>
    <row r="566" spans="1:2" x14ac:dyDescent="0.25">
      <c r="A566" s="16" t="s">
        <v>1542</v>
      </c>
      <c r="B566" s="17" t="s">
        <v>1543</v>
      </c>
    </row>
    <row r="567" spans="1:2" x14ac:dyDescent="0.25">
      <c r="A567" s="16" t="s">
        <v>1544</v>
      </c>
      <c r="B567" s="17" t="s">
        <v>1545</v>
      </c>
    </row>
    <row r="568" spans="1:2" x14ac:dyDescent="0.25">
      <c r="A568" s="16" t="s">
        <v>89</v>
      </c>
      <c r="B568" s="17" t="s">
        <v>90</v>
      </c>
    </row>
    <row r="569" spans="1:2" x14ac:dyDescent="0.25">
      <c r="A569" s="16" t="s">
        <v>430</v>
      </c>
      <c r="B569" s="17" t="s">
        <v>431</v>
      </c>
    </row>
    <row r="570" spans="1:2" x14ac:dyDescent="0.25">
      <c r="A570" s="16" t="s">
        <v>1546</v>
      </c>
      <c r="B570" s="17" t="s">
        <v>1547</v>
      </c>
    </row>
    <row r="571" spans="1:2" x14ac:dyDescent="0.25">
      <c r="A571" s="16" t="s">
        <v>1548</v>
      </c>
      <c r="B571" s="17" t="s">
        <v>1549</v>
      </c>
    </row>
    <row r="572" spans="1:2" x14ac:dyDescent="0.25">
      <c r="A572" s="16" t="s">
        <v>432</v>
      </c>
      <c r="B572" s="17" t="s">
        <v>433</v>
      </c>
    </row>
    <row r="573" spans="1:2" x14ac:dyDescent="0.25">
      <c r="A573" s="16" t="s">
        <v>374</v>
      </c>
      <c r="B573" s="17" t="s">
        <v>375</v>
      </c>
    </row>
    <row r="574" spans="1:2" x14ac:dyDescent="0.25">
      <c r="A574" s="16" t="s">
        <v>1550</v>
      </c>
      <c r="B574" s="17" t="s">
        <v>1551</v>
      </c>
    </row>
    <row r="575" spans="1:2" x14ac:dyDescent="0.25">
      <c r="A575" s="16" t="s">
        <v>446</v>
      </c>
      <c r="B575" s="17" t="s">
        <v>447</v>
      </c>
    </row>
    <row r="576" spans="1:2" x14ac:dyDescent="0.25">
      <c r="A576" s="16" t="s">
        <v>1552</v>
      </c>
      <c r="B576" s="17" t="s">
        <v>1553</v>
      </c>
    </row>
    <row r="577" spans="1:2" x14ac:dyDescent="0.25">
      <c r="A577" s="16" t="s">
        <v>458</v>
      </c>
      <c r="B577" s="17" t="s">
        <v>459</v>
      </c>
    </row>
    <row r="578" spans="1:2" x14ac:dyDescent="0.25">
      <c r="A578" s="16" t="s">
        <v>460</v>
      </c>
      <c r="B578" s="17" t="s">
        <v>461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H828"/>
  <sheetViews>
    <sheetView topLeftCell="A7" zoomScale="70" zoomScaleNormal="70" workbookViewId="0">
      <selection activeCell="G5" sqref="G5:G7"/>
    </sheetView>
  </sheetViews>
  <sheetFormatPr defaultRowHeight="15" x14ac:dyDescent="0.25"/>
  <cols>
    <col min="2" max="2" width="30" customWidth="1"/>
    <col min="3" max="3" width="14.42578125" customWidth="1"/>
    <col min="4" max="4" width="45.28515625" customWidth="1"/>
    <col min="5" max="5" width="20" customWidth="1"/>
    <col min="6" max="6" width="54" customWidth="1"/>
  </cols>
  <sheetData>
    <row r="1" spans="1:34" s="1" customFormat="1" ht="18.75" x14ac:dyDescent="0.3">
      <c r="F1" s="2">
        <f>MATCH("01",E9:E13,0)</f>
        <v>1</v>
      </c>
      <c r="AH1" s="3" t="s">
        <v>587</v>
      </c>
    </row>
    <row r="2" spans="1:34" s="1" customFormat="1" ht="20.25" x14ac:dyDescent="0.3">
      <c r="A2" s="4"/>
    </row>
    <row r="3" spans="1:34" s="1" customFormat="1" ht="192.95" customHeight="1" x14ac:dyDescent="0.3">
      <c r="A3" s="57" t="s">
        <v>588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4" s="1" customFormat="1" ht="18.75" x14ac:dyDescent="0.3"/>
    <row r="5" spans="1:34" s="5" customFormat="1" ht="42.75" customHeight="1" x14ac:dyDescent="0.25">
      <c r="A5" s="58" t="s">
        <v>589</v>
      </c>
      <c r="B5" s="58" t="s">
        <v>590</v>
      </c>
      <c r="C5" s="58" t="s">
        <v>591</v>
      </c>
      <c r="D5" s="58" t="s">
        <v>592</v>
      </c>
      <c r="E5" s="58" t="s">
        <v>593</v>
      </c>
      <c r="F5" s="58" t="s">
        <v>594</v>
      </c>
      <c r="G5" s="51" t="s">
        <v>595</v>
      </c>
      <c r="H5" s="61" t="s">
        <v>596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3"/>
      <c r="AG5" s="64" t="s">
        <v>597</v>
      </c>
      <c r="AH5" s="66" t="s">
        <v>598</v>
      </c>
    </row>
    <row r="6" spans="1:34" s="5" customFormat="1" ht="51.75" customHeight="1" x14ac:dyDescent="0.25">
      <c r="A6" s="59"/>
      <c r="B6" s="59"/>
      <c r="C6" s="59"/>
      <c r="D6" s="59"/>
      <c r="E6" s="59"/>
      <c r="F6" s="59"/>
      <c r="G6" s="51"/>
      <c r="H6" s="67" t="s">
        <v>599</v>
      </c>
      <c r="I6" s="68"/>
      <c r="J6" s="68"/>
      <c r="K6" s="68"/>
      <c r="L6" s="68"/>
      <c r="M6" s="69"/>
      <c r="N6" s="70" t="s">
        <v>600</v>
      </c>
      <c r="O6" s="71"/>
      <c r="P6" s="72"/>
      <c r="Q6" s="70" t="s">
        <v>601</v>
      </c>
      <c r="R6" s="71"/>
      <c r="S6" s="71"/>
      <c r="T6" s="72"/>
      <c r="U6" s="67" t="s">
        <v>602</v>
      </c>
      <c r="V6" s="68"/>
      <c r="W6" s="68"/>
      <c r="X6" s="68"/>
      <c r="Y6" s="68"/>
      <c r="Z6" s="69"/>
      <c r="AA6" s="61" t="s">
        <v>603</v>
      </c>
      <c r="AB6" s="62"/>
      <c r="AC6" s="62"/>
      <c r="AD6" s="62"/>
      <c r="AE6" s="62"/>
      <c r="AF6" s="62"/>
      <c r="AG6" s="65"/>
      <c r="AH6" s="66"/>
    </row>
    <row r="7" spans="1:34" s="13" customFormat="1" ht="255.75" customHeight="1" x14ac:dyDescent="0.25">
      <c r="A7" s="59"/>
      <c r="B7" s="59"/>
      <c r="C7" s="59"/>
      <c r="D7" s="60"/>
      <c r="E7" s="59"/>
      <c r="F7" s="59"/>
      <c r="G7" s="52"/>
      <c r="H7" s="6" t="s">
        <v>604</v>
      </c>
      <c r="I7" s="7" t="s">
        <v>605</v>
      </c>
      <c r="J7" s="7" t="s">
        <v>606</v>
      </c>
      <c r="K7" s="6" t="s">
        <v>607</v>
      </c>
      <c r="L7" s="8" t="s">
        <v>608</v>
      </c>
      <c r="M7" s="9" t="s">
        <v>609</v>
      </c>
      <c r="N7" s="10" t="s">
        <v>610</v>
      </c>
      <c r="O7" s="11" t="s">
        <v>611</v>
      </c>
      <c r="P7" s="9" t="s">
        <v>612</v>
      </c>
      <c r="Q7" s="9" t="s">
        <v>613</v>
      </c>
      <c r="R7" s="19" t="s">
        <v>614</v>
      </c>
      <c r="S7" s="19" t="s">
        <v>615</v>
      </c>
      <c r="T7" s="19" t="s">
        <v>616</v>
      </c>
      <c r="U7" s="9" t="s">
        <v>617</v>
      </c>
      <c r="V7" s="9" t="s">
        <v>618</v>
      </c>
      <c r="W7" s="9" t="s">
        <v>619</v>
      </c>
      <c r="X7" s="9" t="s">
        <v>620</v>
      </c>
      <c r="Y7" s="9" t="s">
        <v>621</v>
      </c>
      <c r="Z7" s="9" t="s">
        <v>622</v>
      </c>
      <c r="AA7" s="12" t="s">
        <v>623</v>
      </c>
      <c r="AB7" s="12" t="s">
        <v>624</v>
      </c>
      <c r="AC7" s="12" t="s">
        <v>625</v>
      </c>
      <c r="AD7" s="12" t="s">
        <v>626</v>
      </c>
      <c r="AE7" s="12" t="s">
        <v>627</v>
      </c>
      <c r="AF7" s="12" t="s">
        <v>628</v>
      </c>
      <c r="AG7" s="65"/>
      <c r="AH7" s="66"/>
    </row>
    <row r="8" spans="1:34" s="13" customFormat="1" ht="18.75" customHeight="1" x14ac:dyDescent="0.25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  <c r="N8" s="14" t="s">
        <v>13</v>
      </c>
      <c r="O8" s="14" t="s">
        <v>14</v>
      </c>
      <c r="P8" s="14" t="s">
        <v>15</v>
      </c>
      <c r="Q8" s="14" t="s">
        <v>16</v>
      </c>
      <c r="R8" s="14" t="s">
        <v>17</v>
      </c>
      <c r="S8" s="14" t="s">
        <v>18</v>
      </c>
      <c r="T8" s="14" t="s">
        <v>19</v>
      </c>
      <c r="U8" s="14" t="s">
        <v>20</v>
      </c>
      <c r="V8" s="14" t="s">
        <v>21</v>
      </c>
      <c r="W8" s="14" t="s">
        <v>22</v>
      </c>
      <c r="X8" s="14" t="s">
        <v>23</v>
      </c>
      <c r="Y8" s="14" t="s">
        <v>24</v>
      </c>
      <c r="Z8" s="14" t="s">
        <v>25</v>
      </c>
      <c r="AA8" s="14" t="s">
        <v>26</v>
      </c>
      <c r="AB8" s="14" t="s">
        <v>27</v>
      </c>
      <c r="AC8" s="14" t="s">
        <v>28</v>
      </c>
      <c r="AD8" s="14" t="s">
        <v>29</v>
      </c>
      <c r="AE8" s="14" t="s">
        <v>30</v>
      </c>
      <c r="AF8" s="14" t="s">
        <v>31</v>
      </c>
      <c r="AG8" s="14" t="s">
        <v>32</v>
      </c>
      <c r="AH8" s="14" t="s">
        <v>33</v>
      </c>
    </row>
    <row r="9" spans="1:34" x14ac:dyDescent="0.25">
      <c r="A9" s="15" t="s">
        <v>34</v>
      </c>
      <c r="B9" s="15" t="s">
        <v>35</v>
      </c>
      <c r="C9" s="15" t="s">
        <v>220</v>
      </c>
      <c r="D9" s="15" t="str">
        <f>VLOOKUP(C9,'Коды программ'!$A$2:$B$580,2,FALSE)</f>
        <v>Гидрология</v>
      </c>
      <c r="E9" s="15" t="s">
        <v>0</v>
      </c>
      <c r="F9" s="15" t="s">
        <v>38</v>
      </c>
      <c r="G9" s="15">
        <v>22</v>
      </c>
      <c r="H9" s="15">
        <v>22</v>
      </c>
      <c r="I9" s="15">
        <v>18</v>
      </c>
      <c r="J9" s="15">
        <v>18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/>
      <c r="AH9" s="15" t="str">
        <f t="shared" ref="AH9:AH32" si="0"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hidden="1" x14ac:dyDescent="0.25">
      <c r="A10" s="15" t="s">
        <v>34</v>
      </c>
      <c r="B10" s="15" t="s">
        <v>35</v>
      </c>
      <c r="C10" s="15" t="s">
        <v>220</v>
      </c>
      <c r="D10" s="15" t="str">
        <f>VLOOKUP(C10,'Коды программ'!$A$2:$B$580,2,FALSE)</f>
        <v>Гидрология</v>
      </c>
      <c r="E10" s="15" t="s">
        <v>1</v>
      </c>
      <c r="F10" s="15" t="s">
        <v>40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/>
      <c r="AH10" s="15" t="str">
        <f t="shared" si="0"/>
        <v>проверка пройдена</v>
      </c>
    </row>
    <row r="11" spans="1:34" hidden="1" x14ac:dyDescent="0.25">
      <c r="A11" s="15" t="s">
        <v>34</v>
      </c>
      <c r="B11" s="15" t="s">
        <v>35</v>
      </c>
      <c r="C11" s="15" t="s">
        <v>220</v>
      </c>
      <c r="D11" s="15" t="str">
        <f>VLOOKUP(C11,'Коды программ'!$A$2:$B$580,2,FALSE)</f>
        <v>Гидрология</v>
      </c>
      <c r="E11" s="15" t="s">
        <v>2</v>
      </c>
      <c r="F11" s="15" t="s">
        <v>41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/>
      <c r="AH11" s="15" t="str">
        <f t="shared" si="0"/>
        <v>проверка пройдена</v>
      </c>
    </row>
    <row r="12" spans="1:34" hidden="1" x14ac:dyDescent="0.25">
      <c r="A12" s="15" t="s">
        <v>34</v>
      </c>
      <c r="B12" s="15" t="s">
        <v>35</v>
      </c>
      <c r="C12" s="15" t="s">
        <v>220</v>
      </c>
      <c r="D12" s="15" t="str">
        <f>VLOOKUP(C12,'Коды программ'!$A$2:$B$580,2,FALSE)</f>
        <v>Гидрология</v>
      </c>
      <c r="E12" s="15" t="s">
        <v>3</v>
      </c>
      <c r="F12" s="15" t="s">
        <v>42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/>
      <c r="AH12" s="15" t="str">
        <f t="shared" si="0"/>
        <v>проверка пройдена</v>
      </c>
    </row>
    <row r="13" spans="1:34" hidden="1" x14ac:dyDescent="0.25">
      <c r="A13" s="15" t="s">
        <v>34</v>
      </c>
      <c r="B13" s="15" t="s">
        <v>35</v>
      </c>
      <c r="C13" s="15" t="s">
        <v>220</v>
      </c>
      <c r="D13" s="15" t="str">
        <f>VLOOKUP(C13,'Коды программ'!$A$2:$B$580,2,FALSE)</f>
        <v>Гидрология</v>
      </c>
      <c r="E13" s="15" t="s">
        <v>4</v>
      </c>
      <c r="F13" s="15" t="s">
        <v>43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/>
      <c r="AH13" s="15" t="str">
        <f t="shared" si="0"/>
        <v>проверка пройдена</v>
      </c>
    </row>
    <row r="14" spans="1:34" x14ac:dyDescent="0.25">
      <c r="A14" s="15" t="s">
        <v>34</v>
      </c>
      <c r="B14" s="15" t="s">
        <v>35</v>
      </c>
      <c r="C14" s="15" t="s">
        <v>218</v>
      </c>
      <c r="D14" s="15" t="str">
        <f>VLOOKUP(C14,'Коды программ'!$A$2:$B$580,2,FALSE)</f>
        <v>Метеорология</v>
      </c>
      <c r="E14" s="15" t="s">
        <v>0</v>
      </c>
      <c r="F14" s="15" t="s">
        <v>38</v>
      </c>
      <c r="G14" s="15">
        <v>53</v>
      </c>
      <c r="H14" s="15">
        <v>51</v>
      </c>
      <c r="I14" s="15">
        <v>46</v>
      </c>
      <c r="J14" s="15">
        <v>38</v>
      </c>
      <c r="K14" s="15">
        <v>0</v>
      </c>
      <c r="L14" s="15">
        <v>0</v>
      </c>
      <c r="M14" s="15">
        <v>2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/>
      <c r="AH14" s="15" t="str">
        <f t="shared" si="0"/>
        <v>проверка пройдена</v>
      </c>
    </row>
    <row r="15" spans="1:34" hidden="1" x14ac:dyDescent="0.25">
      <c r="A15" s="15" t="s">
        <v>34</v>
      </c>
      <c r="B15" s="15" t="s">
        <v>35</v>
      </c>
      <c r="C15" s="15" t="s">
        <v>218</v>
      </c>
      <c r="D15" s="15" t="str">
        <f>VLOOKUP(C15,'Коды программ'!$A$2:$B$580,2,FALSE)</f>
        <v>Метеорология</v>
      </c>
      <c r="E15" s="15" t="s">
        <v>1</v>
      </c>
      <c r="F15" s="15" t="s">
        <v>40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/>
      <c r="AH15" s="15" t="str">
        <f t="shared" si="0"/>
        <v>проверка пройдена</v>
      </c>
    </row>
    <row r="16" spans="1:34" hidden="1" x14ac:dyDescent="0.25">
      <c r="A16" s="15" t="s">
        <v>34</v>
      </c>
      <c r="B16" s="15" t="s">
        <v>35</v>
      </c>
      <c r="C16" s="15" t="s">
        <v>218</v>
      </c>
      <c r="D16" s="15" t="str">
        <f>VLOOKUP(C16,'Коды программ'!$A$2:$B$580,2,FALSE)</f>
        <v>Метеорология</v>
      </c>
      <c r="E16" s="15" t="s">
        <v>2</v>
      </c>
      <c r="F16" s="15" t="s">
        <v>41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/>
      <c r="AH16" s="15" t="str">
        <f t="shared" si="0"/>
        <v>проверка пройдена</v>
      </c>
    </row>
    <row r="17" spans="1:34" hidden="1" x14ac:dyDescent="0.25">
      <c r="A17" s="15" t="s">
        <v>34</v>
      </c>
      <c r="B17" s="15" t="s">
        <v>35</v>
      </c>
      <c r="C17" s="15" t="s">
        <v>218</v>
      </c>
      <c r="D17" s="15" t="str">
        <f>VLOOKUP(C17,'Коды программ'!$A$2:$B$580,2,FALSE)</f>
        <v>Метеорология</v>
      </c>
      <c r="E17" s="15" t="s">
        <v>3</v>
      </c>
      <c r="F17" s="15" t="s">
        <v>42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/>
      <c r="AH17" s="15" t="str">
        <f t="shared" si="0"/>
        <v>проверка пройдена</v>
      </c>
    </row>
    <row r="18" spans="1:34" hidden="1" x14ac:dyDescent="0.25">
      <c r="A18" s="15" t="s">
        <v>34</v>
      </c>
      <c r="B18" s="15" t="s">
        <v>35</v>
      </c>
      <c r="C18" s="15" t="s">
        <v>218</v>
      </c>
      <c r="D18" s="15" t="str">
        <f>VLOOKUP(C18,'Коды программ'!$A$2:$B$580,2,FALSE)</f>
        <v>Метеорология</v>
      </c>
      <c r="E18" s="15" t="s">
        <v>4</v>
      </c>
      <c r="F18" s="15" t="s">
        <v>43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/>
      <c r="AH18" s="15" t="str">
        <f t="shared" si="0"/>
        <v>проверка пройдена</v>
      </c>
    </row>
    <row r="19" spans="1:34" x14ac:dyDescent="0.25">
      <c r="A19" s="15" t="s">
        <v>34</v>
      </c>
      <c r="B19" s="15" t="s">
        <v>35</v>
      </c>
      <c r="C19" s="15" t="s">
        <v>282</v>
      </c>
      <c r="D19" s="15" t="str">
        <f>VLOOKUP(C19,'Коды программ'!$A$2:$B$580,2,FALSE)</f>
        <v>Архитектура</v>
      </c>
      <c r="E19" s="15" t="s">
        <v>0</v>
      </c>
      <c r="F19" s="15" t="s">
        <v>38</v>
      </c>
      <c r="G19" s="15">
        <v>39</v>
      </c>
      <c r="H19" s="15">
        <v>18</v>
      </c>
      <c r="I19" s="15">
        <v>7</v>
      </c>
      <c r="J19" s="15">
        <v>10</v>
      </c>
      <c r="K19" s="15">
        <v>0</v>
      </c>
      <c r="L19" s="15">
        <v>0</v>
      </c>
      <c r="M19" s="15">
        <v>12</v>
      </c>
      <c r="N19" s="15">
        <v>3</v>
      </c>
      <c r="O19" s="15">
        <v>0</v>
      </c>
      <c r="P19" s="15">
        <v>1</v>
      </c>
      <c r="Q19" s="15">
        <v>5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 t="s">
        <v>284</v>
      </c>
      <c r="AH19" s="15" t="str">
        <f t="shared" si="0"/>
        <v>проверка пройдена</v>
      </c>
    </row>
    <row r="20" spans="1:34" hidden="1" x14ac:dyDescent="0.25">
      <c r="A20" s="15" t="s">
        <v>34</v>
      </c>
      <c r="B20" s="15" t="s">
        <v>35</v>
      </c>
      <c r="C20" s="15" t="s">
        <v>282</v>
      </c>
      <c r="D20" s="15" t="str">
        <f>VLOOKUP(C20,'Коды программ'!$A$2:$B$580,2,FALSE)</f>
        <v>Архитектура</v>
      </c>
      <c r="E20" s="15" t="s">
        <v>1</v>
      </c>
      <c r="F20" s="15" t="s">
        <v>40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/>
      <c r="AH20" s="15" t="str">
        <f t="shared" si="0"/>
        <v>проверка пройдена</v>
      </c>
    </row>
    <row r="21" spans="1:34" hidden="1" x14ac:dyDescent="0.25">
      <c r="A21" s="15" t="s">
        <v>34</v>
      </c>
      <c r="B21" s="15" t="s">
        <v>35</v>
      </c>
      <c r="C21" s="15" t="s">
        <v>282</v>
      </c>
      <c r="D21" s="15" t="str">
        <f>VLOOKUP(C21,'Коды программ'!$A$2:$B$580,2,FALSE)</f>
        <v>Архитектура</v>
      </c>
      <c r="E21" s="15" t="s">
        <v>2</v>
      </c>
      <c r="F21" s="15" t="s">
        <v>41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/>
      <c r="AH21" s="15" t="str">
        <f t="shared" si="0"/>
        <v>проверка пройдена</v>
      </c>
    </row>
    <row r="22" spans="1:34" hidden="1" x14ac:dyDescent="0.25">
      <c r="A22" s="15" t="s">
        <v>34</v>
      </c>
      <c r="B22" s="15" t="s">
        <v>35</v>
      </c>
      <c r="C22" s="15" t="s">
        <v>282</v>
      </c>
      <c r="D22" s="15" t="str">
        <f>VLOOKUP(C22,'Коды программ'!$A$2:$B$580,2,FALSE)</f>
        <v>Архитектура</v>
      </c>
      <c r="E22" s="15" t="s">
        <v>3</v>
      </c>
      <c r="F22" s="15" t="s">
        <v>42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/>
      <c r="AH22" s="15" t="str">
        <f t="shared" si="0"/>
        <v>проверка пройдена</v>
      </c>
    </row>
    <row r="23" spans="1:34" hidden="1" x14ac:dyDescent="0.25">
      <c r="A23" s="15" t="s">
        <v>34</v>
      </c>
      <c r="B23" s="15" t="s">
        <v>35</v>
      </c>
      <c r="C23" s="15" t="s">
        <v>282</v>
      </c>
      <c r="D23" s="15" t="str">
        <f>VLOOKUP(C23,'Коды программ'!$A$2:$B$580,2,FALSE)</f>
        <v>Архитектура</v>
      </c>
      <c r="E23" s="15" t="s">
        <v>4</v>
      </c>
      <c r="F23" s="15" t="s">
        <v>43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/>
      <c r="AH23" s="15" t="str">
        <f t="shared" si="0"/>
        <v>проверка пройдена</v>
      </c>
    </row>
    <row r="24" spans="1:34" x14ac:dyDescent="0.25">
      <c r="A24" s="20" t="s">
        <v>34</v>
      </c>
      <c r="B24" s="20" t="s">
        <v>35</v>
      </c>
      <c r="C24" s="20" t="s">
        <v>287</v>
      </c>
      <c r="D24" s="15" t="str">
        <f>VLOOKUP(C24,'Коды программ'!$A$2:$B$580,2,FALSE)</f>
        <v>Мастер отделочных строительных работ</v>
      </c>
      <c r="E24" s="20" t="s">
        <v>0</v>
      </c>
      <c r="F24" s="20" t="s">
        <v>38</v>
      </c>
      <c r="G24" s="15">
        <v>47</v>
      </c>
      <c r="H24" s="15">
        <v>20</v>
      </c>
      <c r="I24" s="15">
        <v>9</v>
      </c>
      <c r="J24" s="15">
        <v>10</v>
      </c>
      <c r="K24" s="15">
        <v>1</v>
      </c>
      <c r="L24" s="15">
        <v>2</v>
      </c>
      <c r="M24" s="15">
        <v>1</v>
      </c>
      <c r="N24" s="15">
        <v>11</v>
      </c>
      <c r="O24" s="15">
        <v>2</v>
      </c>
      <c r="P24" s="15">
        <v>0</v>
      </c>
      <c r="Q24" s="15">
        <v>7</v>
      </c>
      <c r="R24" s="15">
        <v>0</v>
      </c>
      <c r="S24" s="15">
        <v>3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 t="s">
        <v>284</v>
      </c>
      <c r="AH24" s="15" t="str">
        <f t="shared" si="0"/>
        <v>проверка пройдена</v>
      </c>
    </row>
    <row r="25" spans="1:34" hidden="1" x14ac:dyDescent="0.25">
      <c r="A25" s="15" t="s">
        <v>34</v>
      </c>
      <c r="B25" s="15" t="s">
        <v>35</v>
      </c>
      <c r="C25" s="15" t="s">
        <v>287</v>
      </c>
      <c r="D25" s="15" t="str">
        <f>VLOOKUP(C25,'Коды программ'!$A$2:$B$580,2,FALSE)</f>
        <v>Мастер отделочных строительных работ</v>
      </c>
      <c r="E25" s="15" t="s">
        <v>1</v>
      </c>
      <c r="F25" s="15" t="s">
        <v>40</v>
      </c>
      <c r="G25" s="15">
        <v>1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1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/>
      <c r="AH25" s="15" t="str">
        <f t="shared" si="0"/>
        <v>проверка пройдена</v>
      </c>
    </row>
    <row r="26" spans="1:34" hidden="1" x14ac:dyDescent="0.25">
      <c r="A26" s="15" t="s">
        <v>34</v>
      </c>
      <c r="B26" s="15" t="s">
        <v>35</v>
      </c>
      <c r="C26" s="15" t="s">
        <v>287</v>
      </c>
      <c r="D26" s="15" t="str">
        <f>VLOOKUP(C26,'Коды программ'!$A$2:$B$580,2,FALSE)</f>
        <v>Мастер отделочных строительных работ</v>
      </c>
      <c r="E26" s="15" t="s">
        <v>2</v>
      </c>
      <c r="F26" s="15" t="s">
        <v>41</v>
      </c>
      <c r="G26" s="15">
        <v>1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1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/>
      <c r="AH26" s="15" t="str">
        <f t="shared" si="0"/>
        <v>проверка пройдена</v>
      </c>
    </row>
    <row r="27" spans="1:34" hidden="1" x14ac:dyDescent="0.25">
      <c r="A27" s="15" t="s">
        <v>34</v>
      </c>
      <c r="B27" s="15" t="s">
        <v>35</v>
      </c>
      <c r="C27" s="15" t="s">
        <v>287</v>
      </c>
      <c r="D27" s="15" t="str">
        <f>VLOOKUP(C27,'Коды программ'!$A$2:$B$580,2,FALSE)</f>
        <v>Мастер отделочных строительных работ</v>
      </c>
      <c r="E27" s="15" t="s">
        <v>3</v>
      </c>
      <c r="F27" s="15" t="s">
        <v>42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/>
      <c r="AH27" s="15" t="str">
        <f t="shared" si="0"/>
        <v>проверка пройдена</v>
      </c>
    </row>
    <row r="28" spans="1:34" hidden="1" x14ac:dyDescent="0.25">
      <c r="A28" s="15" t="s">
        <v>34</v>
      </c>
      <c r="B28" s="15" t="s">
        <v>35</v>
      </c>
      <c r="C28" s="15" t="s">
        <v>287</v>
      </c>
      <c r="D28" s="15" t="str">
        <f>VLOOKUP(C28,'Коды программ'!$A$2:$B$580,2,FALSE)</f>
        <v>Мастер отделочных строительных работ</v>
      </c>
      <c r="E28" s="15" t="s">
        <v>4</v>
      </c>
      <c r="F28" s="15" t="s">
        <v>43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/>
      <c r="AH28" s="15" t="str">
        <f t="shared" si="0"/>
        <v>проверка пройдена</v>
      </c>
    </row>
    <row r="29" spans="1:34" x14ac:dyDescent="0.25">
      <c r="A29" s="15" t="s">
        <v>34</v>
      </c>
      <c r="B29" s="15" t="s">
        <v>35</v>
      </c>
      <c r="C29" s="15" t="s">
        <v>350</v>
      </c>
      <c r="D29" s="15" t="str">
        <f>VLOOKUP(C29,'Коды программ'!$A$2:$B$580,2,FALSE)</f>
        <v>Мастер жилищно-коммунального хозяйства</v>
      </c>
      <c r="E29" s="15" t="s">
        <v>0</v>
      </c>
      <c r="F29" s="15" t="s">
        <v>38</v>
      </c>
      <c r="G29" s="15">
        <v>8</v>
      </c>
      <c r="H29" s="15">
        <v>3</v>
      </c>
      <c r="I29" s="15">
        <v>2</v>
      </c>
      <c r="J29" s="15">
        <v>0</v>
      </c>
      <c r="K29" s="15">
        <v>0</v>
      </c>
      <c r="L29" s="15">
        <v>0</v>
      </c>
      <c r="M29" s="15">
        <v>0</v>
      </c>
      <c r="N29" s="15">
        <v>5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 t="s">
        <v>352</v>
      </c>
      <c r="AH29" s="15" t="str">
        <f t="shared" si="0"/>
        <v>проверка пройдена</v>
      </c>
    </row>
    <row r="30" spans="1:34" hidden="1" x14ac:dyDescent="0.25">
      <c r="A30" s="15" t="s">
        <v>34</v>
      </c>
      <c r="B30" s="15" t="s">
        <v>35</v>
      </c>
      <c r="C30" s="15" t="s">
        <v>350</v>
      </c>
      <c r="D30" s="15" t="str">
        <f>VLOOKUP(C30,'Коды программ'!$A$2:$B$580,2,FALSE)</f>
        <v>Мастер жилищно-коммунального хозяйства</v>
      </c>
      <c r="E30" s="15" t="s">
        <v>1</v>
      </c>
      <c r="F30" s="15" t="s">
        <v>40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/>
      <c r="AH30" s="15" t="str">
        <f t="shared" si="0"/>
        <v>проверка пройдена</v>
      </c>
    </row>
    <row r="31" spans="1:34" hidden="1" x14ac:dyDescent="0.25">
      <c r="A31" s="15" t="s">
        <v>34</v>
      </c>
      <c r="B31" s="15" t="s">
        <v>35</v>
      </c>
      <c r="C31" s="15" t="s">
        <v>350</v>
      </c>
      <c r="D31" s="15" t="str">
        <f>VLOOKUP(C31,'Коды программ'!$A$2:$B$580,2,FALSE)</f>
        <v>Мастер жилищно-коммунального хозяйства</v>
      </c>
      <c r="E31" s="15" t="s">
        <v>2</v>
      </c>
      <c r="F31" s="15" t="s">
        <v>41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/>
      <c r="AH31" s="15" t="str">
        <f t="shared" si="0"/>
        <v>проверка пройдена</v>
      </c>
    </row>
    <row r="32" spans="1:34" hidden="1" x14ac:dyDescent="0.25">
      <c r="A32" s="15" t="s">
        <v>34</v>
      </c>
      <c r="B32" s="15" t="s">
        <v>35</v>
      </c>
      <c r="C32" s="15" t="s">
        <v>350</v>
      </c>
      <c r="D32" s="15" t="str">
        <f>VLOOKUP(C32,'Коды программ'!$A$2:$B$580,2,FALSE)</f>
        <v>Мастер жилищно-коммунального хозяйства</v>
      </c>
      <c r="E32" s="15" t="s">
        <v>3</v>
      </c>
      <c r="F32" s="15" t="s">
        <v>42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/>
      <c r="AH32" s="15" t="str">
        <f t="shared" si="0"/>
        <v>проверка пройдена</v>
      </c>
    </row>
    <row r="33" spans="1:34" hidden="1" x14ac:dyDescent="0.25">
      <c r="A33" s="15" t="s">
        <v>34</v>
      </c>
      <c r="B33" s="15" t="s">
        <v>35</v>
      </c>
      <c r="C33" s="15" t="s">
        <v>350</v>
      </c>
      <c r="D33" s="15" t="str">
        <f>VLOOKUP(C33,'Коды программ'!$A$2:$B$580,2,FALSE)</f>
        <v>Мастер жилищно-коммунального хозяйства</v>
      </c>
      <c r="E33" s="15" t="s">
        <v>4</v>
      </c>
      <c r="F33" s="15" t="s">
        <v>43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/>
      <c r="AH33" s="15" t="str">
        <f t="shared" ref="AH33:AH53" si="1">IF(G33=H33+K33+L33+M33+N33+O33+P33+Q33+R33+S33+T33+U33+V33+W33+X33+Y33+Z33+AA33+AB33+AC33+AD33+AE33+AF33,"проверка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4" spans="1:34" x14ac:dyDescent="0.25">
      <c r="A34" s="15" t="s">
        <v>34</v>
      </c>
      <c r="B34" s="15" t="s">
        <v>35</v>
      </c>
      <c r="C34" s="15" t="s">
        <v>298</v>
      </c>
      <c r="D34" s="15" t="str">
        <f>VLOOKUP(C34,'Коды программ'!$A$2:$B$580,2,FALSE)</f>
        <v>Монтажник санитарно-технических, вентиляционных систем и оборудования</v>
      </c>
      <c r="E34" s="15" t="s">
        <v>0</v>
      </c>
      <c r="F34" s="15" t="s">
        <v>38</v>
      </c>
      <c r="G34" s="15">
        <v>15</v>
      </c>
      <c r="H34" s="15">
        <v>9</v>
      </c>
      <c r="I34" s="15">
        <v>4</v>
      </c>
      <c r="J34" s="15">
        <v>6</v>
      </c>
      <c r="K34" s="15">
        <v>0</v>
      </c>
      <c r="L34" s="15">
        <v>0</v>
      </c>
      <c r="M34" s="15">
        <v>1</v>
      </c>
      <c r="N34" s="15">
        <v>4</v>
      </c>
      <c r="O34" s="15">
        <v>1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/>
      <c r="AH34" s="15" t="str">
        <f t="shared" si="1"/>
        <v>проверка пройдена</v>
      </c>
    </row>
    <row r="35" spans="1:34" hidden="1" x14ac:dyDescent="0.25">
      <c r="A35" s="15" t="s">
        <v>34</v>
      </c>
      <c r="B35" s="15" t="s">
        <v>35</v>
      </c>
      <c r="C35" s="15" t="s">
        <v>298</v>
      </c>
      <c r="D35" s="15" t="str">
        <f>VLOOKUP(C35,'Коды программ'!$A$2:$B$580,2,FALSE)</f>
        <v>Монтажник санитарно-технических, вентиляционных систем и оборудования</v>
      </c>
      <c r="E35" s="15" t="s">
        <v>1</v>
      </c>
      <c r="F35" s="15" t="s">
        <v>40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/>
      <c r="AH35" s="15" t="str">
        <f t="shared" si="1"/>
        <v>проверка пройдена</v>
      </c>
    </row>
    <row r="36" spans="1:34" hidden="1" x14ac:dyDescent="0.25">
      <c r="A36" s="15" t="s">
        <v>34</v>
      </c>
      <c r="B36" s="15" t="s">
        <v>35</v>
      </c>
      <c r="C36" s="15" t="s">
        <v>298</v>
      </c>
      <c r="D36" s="15" t="str">
        <f>VLOOKUP(C36,'Коды программ'!$A$2:$B$580,2,FALSE)</f>
        <v>Монтажник санитарно-технических, вентиляционных систем и оборудования</v>
      </c>
      <c r="E36" s="15" t="s">
        <v>2</v>
      </c>
      <c r="F36" s="15" t="s">
        <v>41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/>
      <c r="AH36" s="15" t="str">
        <f t="shared" si="1"/>
        <v>проверка пройдена</v>
      </c>
    </row>
    <row r="37" spans="1:34" hidden="1" x14ac:dyDescent="0.25">
      <c r="A37" s="15" t="s">
        <v>34</v>
      </c>
      <c r="B37" s="15" t="s">
        <v>35</v>
      </c>
      <c r="C37" s="15" t="s">
        <v>298</v>
      </c>
      <c r="D37" s="15" t="str">
        <f>VLOOKUP(C37,'Коды программ'!$A$2:$B$580,2,FALSE)</f>
        <v>Монтажник санитарно-технических, вентиляционных систем и оборудования</v>
      </c>
      <c r="E37" s="15" t="s">
        <v>3</v>
      </c>
      <c r="F37" s="15" t="s">
        <v>42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/>
      <c r="AH37" s="15" t="str">
        <f t="shared" si="1"/>
        <v>проверка пройдена</v>
      </c>
    </row>
    <row r="38" spans="1:34" hidden="1" x14ac:dyDescent="0.25">
      <c r="A38" s="15" t="s">
        <v>34</v>
      </c>
      <c r="B38" s="15" t="s">
        <v>35</v>
      </c>
      <c r="C38" s="15" t="s">
        <v>298</v>
      </c>
      <c r="D38" s="15" t="str">
        <f>VLOOKUP(C38,'Коды программ'!$A$2:$B$580,2,FALSE)</f>
        <v>Монтажник санитарно-технических, вентиляционных систем и оборудования</v>
      </c>
      <c r="E38" s="15" t="s">
        <v>4</v>
      </c>
      <c r="F38" s="15" t="s">
        <v>43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/>
      <c r="AH38" s="15" t="str">
        <f t="shared" si="1"/>
        <v>проверка пройдена</v>
      </c>
    </row>
    <row r="39" spans="1:34" x14ac:dyDescent="0.25">
      <c r="A39" s="15" t="s">
        <v>34</v>
      </c>
      <c r="B39" s="15" t="s">
        <v>35</v>
      </c>
      <c r="C39" s="15" t="s">
        <v>118</v>
      </c>
      <c r="D39" s="15" t="str">
        <f>VLOOKUP(C39,'Коды программ'!$A$2:$B$580,2,FALSE)</f>
        <v>Мастер отделочных строительных и декоративных работ</v>
      </c>
      <c r="E39" s="15" t="s">
        <v>0</v>
      </c>
      <c r="F39" s="15" t="s">
        <v>38</v>
      </c>
      <c r="G39" s="15">
        <v>46</v>
      </c>
      <c r="H39" s="15">
        <v>19</v>
      </c>
      <c r="I39" s="15">
        <v>12</v>
      </c>
      <c r="J39" s="15">
        <v>0</v>
      </c>
      <c r="K39" s="15">
        <v>0</v>
      </c>
      <c r="L39" s="15">
        <v>0</v>
      </c>
      <c r="M39" s="15">
        <v>7</v>
      </c>
      <c r="N39" s="15">
        <v>13</v>
      </c>
      <c r="O39" s="15">
        <v>2</v>
      </c>
      <c r="P39" s="15">
        <v>3</v>
      </c>
      <c r="Q39" s="15">
        <v>1</v>
      </c>
      <c r="R39" s="15">
        <v>0</v>
      </c>
      <c r="S39" s="15">
        <v>0</v>
      </c>
      <c r="T39" s="15">
        <v>0</v>
      </c>
      <c r="U39" s="15">
        <v>1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 t="s">
        <v>120</v>
      </c>
      <c r="AH39" s="15" t="str">
        <f t="shared" si="1"/>
        <v>проверка пройдена</v>
      </c>
    </row>
    <row r="40" spans="1:34" hidden="1" x14ac:dyDescent="0.25">
      <c r="A40" s="15" t="s">
        <v>34</v>
      </c>
      <c r="B40" s="15" t="s">
        <v>35</v>
      </c>
      <c r="C40" s="15" t="s">
        <v>118</v>
      </c>
      <c r="D40" s="15" t="str">
        <f>VLOOKUP(C40,'Коды программ'!$A$2:$B$580,2,FALSE)</f>
        <v>Мастер отделочных строительных и декоративных работ</v>
      </c>
      <c r="E40" s="15" t="s">
        <v>1</v>
      </c>
      <c r="F40" s="15" t="s">
        <v>40</v>
      </c>
      <c r="G40" s="15">
        <v>1</v>
      </c>
      <c r="H40" s="15">
        <v>1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/>
      <c r="AH40" s="15" t="str">
        <f t="shared" si="1"/>
        <v>проверка пройдена</v>
      </c>
    </row>
    <row r="41" spans="1:34" hidden="1" x14ac:dyDescent="0.25">
      <c r="A41" s="15" t="s">
        <v>34</v>
      </c>
      <c r="B41" s="15" t="s">
        <v>35</v>
      </c>
      <c r="C41" s="15" t="s">
        <v>118</v>
      </c>
      <c r="D41" s="15" t="str">
        <f>VLOOKUP(C41,'Коды программ'!$A$2:$B$580,2,FALSE)</f>
        <v>Мастер отделочных строительных и декоративных работ</v>
      </c>
      <c r="E41" s="15" t="s">
        <v>2</v>
      </c>
      <c r="F41" s="15" t="s">
        <v>41</v>
      </c>
      <c r="G41" s="15">
        <v>1</v>
      </c>
      <c r="H41" s="15">
        <v>1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/>
      <c r="AH41" s="15" t="str">
        <f t="shared" si="1"/>
        <v>проверка пройдена</v>
      </c>
    </row>
    <row r="42" spans="1:34" hidden="1" x14ac:dyDescent="0.25">
      <c r="A42" s="15" t="s">
        <v>34</v>
      </c>
      <c r="B42" s="15" t="s">
        <v>35</v>
      </c>
      <c r="C42" s="15" t="s">
        <v>118</v>
      </c>
      <c r="D42" s="15" t="str">
        <f>VLOOKUP(C42,'Коды программ'!$A$2:$B$580,2,FALSE)</f>
        <v>Мастер отделочных строительных и декоративных работ</v>
      </c>
      <c r="E42" s="15" t="s">
        <v>3</v>
      </c>
      <c r="F42" s="15" t="s">
        <v>42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/>
      <c r="AH42" s="15" t="str">
        <f t="shared" si="1"/>
        <v>проверка пройдена</v>
      </c>
    </row>
    <row r="43" spans="1:34" hidden="1" x14ac:dyDescent="0.25">
      <c r="A43" s="15" t="s">
        <v>34</v>
      </c>
      <c r="B43" s="15" t="s">
        <v>35</v>
      </c>
      <c r="C43" s="15" t="s">
        <v>118</v>
      </c>
      <c r="D43" s="15" t="str">
        <f>VLOOKUP(C43,'Коды программ'!$A$2:$B$580,2,FALSE)</f>
        <v>Мастер отделочных строительных и декоративных работ</v>
      </c>
      <c r="E43" s="15" t="s">
        <v>4</v>
      </c>
      <c r="F43" s="15" t="s">
        <v>43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/>
      <c r="AH43" s="15" t="str">
        <f t="shared" si="1"/>
        <v>проверка пройдена</v>
      </c>
    </row>
    <row r="44" spans="1:34" x14ac:dyDescent="0.25">
      <c r="A44" s="15" t="s">
        <v>34</v>
      </c>
      <c r="B44" s="15" t="s">
        <v>35</v>
      </c>
      <c r="C44" s="15" t="s">
        <v>291</v>
      </c>
      <c r="D44" s="15" t="str">
        <f>VLOOKUP(C44,'Коды программ'!$A$2:$B$580,2,FALSE)</f>
        <v>Мастер по ремонту и обслуживанию инженерных систем жилищно-коммунального хозяйства</v>
      </c>
      <c r="E44" s="15" t="s">
        <v>0</v>
      </c>
      <c r="F44" s="15" t="s">
        <v>38</v>
      </c>
      <c r="G44" s="15">
        <v>27</v>
      </c>
      <c r="H44" s="15">
        <v>12</v>
      </c>
      <c r="I44" s="15">
        <v>10</v>
      </c>
      <c r="J44" s="15">
        <v>4</v>
      </c>
      <c r="K44" s="15">
        <v>0</v>
      </c>
      <c r="L44" s="15">
        <v>0</v>
      </c>
      <c r="M44" s="15">
        <v>2</v>
      </c>
      <c r="N44" s="15">
        <v>6</v>
      </c>
      <c r="O44" s="15">
        <v>2</v>
      </c>
      <c r="P44" s="15">
        <v>0</v>
      </c>
      <c r="Q44" s="15">
        <v>5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 t="s">
        <v>284</v>
      </c>
      <c r="AH44" s="15" t="str">
        <f t="shared" si="1"/>
        <v>проверка пройдена</v>
      </c>
    </row>
    <row r="45" spans="1:34" hidden="1" x14ac:dyDescent="0.25">
      <c r="A45" s="15" t="s">
        <v>34</v>
      </c>
      <c r="B45" s="15" t="s">
        <v>35</v>
      </c>
      <c r="C45" s="15" t="s">
        <v>291</v>
      </c>
      <c r="D45" s="15" t="str">
        <f>VLOOKUP(C45,'Коды программ'!$A$2:$B$580,2,FALSE)</f>
        <v>Мастер по ремонту и обслуживанию инженерных систем жилищно-коммунального хозяйства</v>
      </c>
      <c r="E45" s="15" t="s">
        <v>1</v>
      </c>
      <c r="F45" s="15" t="s">
        <v>40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/>
      <c r="AH45" s="15" t="str">
        <f t="shared" si="1"/>
        <v>проверка пройдена</v>
      </c>
    </row>
    <row r="46" spans="1:34" hidden="1" x14ac:dyDescent="0.25">
      <c r="A46" s="15" t="s">
        <v>34</v>
      </c>
      <c r="B46" s="15" t="s">
        <v>35</v>
      </c>
      <c r="C46" s="15" t="s">
        <v>291</v>
      </c>
      <c r="D46" s="15" t="str">
        <f>VLOOKUP(C46,'Коды программ'!$A$2:$B$580,2,FALSE)</f>
        <v>Мастер по ремонту и обслуживанию инженерных систем жилищно-коммунального хозяйства</v>
      </c>
      <c r="E46" s="15" t="s">
        <v>2</v>
      </c>
      <c r="F46" s="15" t="s">
        <v>41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/>
      <c r="AH46" s="15" t="str">
        <f t="shared" si="1"/>
        <v>проверка пройдена</v>
      </c>
    </row>
    <row r="47" spans="1:34" hidden="1" x14ac:dyDescent="0.25">
      <c r="A47" s="15" t="s">
        <v>34</v>
      </c>
      <c r="B47" s="15" t="s">
        <v>35</v>
      </c>
      <c r="C47" s="15" t="s">
        <v>291</v>
      </c>
      <c r="D47" s="15" t="str">
        <f>VLOOKUP(C47,'Коды программ'!$A$2:$B$580,2,FALSE)</f>
        <v>Мастер по ремонту и обслуживанию инженерных систем жилищно-коммунального хозяйства</v>
      </c>
      <c r="E47" s="15" t="s">
        <v>3</v>
      </c>
      <c r="F47" s="15" t="s">
        <v>42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/>
      <c r="AH47" s="15" t="str">
        <f t="shared" si="1"/>
        <v>проверка пройдена</v>
      </c>
    </row>
    <row r="48" spans="1:34" hidden="1" x14ac:dyDescent="0.25">
      <c r="A48" s="15" t="s">
        <v>34</v>
      </c>
      <c r="B48" s="15" t="s">
        <v>35</v>
      </c>
      <c r="C48" s="15" t="s">
        <v>291</v>
      </c>
      <c r="D48" s="15" t="str">
        <f>VLOOKUP(C48,'Коды программ'!$A$2:$B$580,2,FALSE)</f>
        <v>Мастер по ремонту и обслуживанию инженерных систем жилищно-коммунального хозяйства</v>
      </c>
      <c r="E48" s="15" t="s">
        <v>4</v>
      </c>
      <c r="F48" s="15" t="s">
        <v>43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/>
      <c r="AH48" s="15" t="str">
        <f t="shared" si="1"/>
        <v>проверка пройдена</v>
      </c>
    </row>
    <row r="49" spans="1:34" x14ac:dyDescent="0.25">
      <c r="A49" s="15" t="s">
        <v>34</v>
      </c>
      <c r="B49" s="15" t="s">
        <v>35</v>
      </c>
      <c r="C49" s="15" t="s">
        <v>109</v>
      </c>
      <c r="D49" s="15" t="str">
        <f>VLOOKUP(C49,'Коды программ'!$A$2:$B$580,2,FALSE)</f>
        <v>Строительство и эксплуатация зданий и сооружений</v>
      </c>
      <c r="E49" s="15" t="s">
        <v>0</v>
      </c>
      <c r="F49" s="15" t="s">
        <v>38</v>
      </c>
      <c r="G49" s="15">
        <v>184</v>
      </c>
      <c r="H49" s="15">
        <v>111</v>
      </c>
      <c r="I49" s="15">
        <v>75</v>
      </c>
      <c r="J49" s="15">
        <v>46</v>
      </c>
      <c r="K49" s="15">
        <v>0</v>
      </c>
      <c r="L49" s="15">
        <v>4</v>
      </c>
      <c r="M49" s="15">
        <v>30</v>
      </c>
      <c r="N49" s="15">
        <v>26</v>
      </c>
      <c r="O49" s="15">
        <v>1</v>
      </c>
      <c r="P49" s="15">
        <v>4</v>
      </c>
      <c r="Q49" s="15">
        <v>4</v>
      </c>
      <c r="R49" s="15">
        <v>0</v>
      </c>
      <c r="S49" s="15">
        <v>1</v>
      </c>
      <c r="T49" s="15">
        <v>2</v>
      </c>
      <c r="U49" s="15">
        <v>0</v>
      </c>
      <c r="V49" s="15">
        <v>0</v>
      </c>
      <c r="W49" s="15">
        <v>1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 t="s">
        <v>111</v>
      </c>
      <c r="AH49" s="15" t="str">
        <f t="shared" si="1"/>
        <v>проверка пройдена</v>
      </c>
    </row>
    <row r="50" spans="1:34" hidden="1" x14ac:dyDescent="0.25">
      <c r="A50" s="15" t="s">
        <v>34</v>
      </c>
      <c r="B50" s="15" t="s">
        <v>35</v>
      </c>
      <c r="C50" s="15" t="s">
        <v>109</v>
      </c>
      <c r="D50" s="15" t="str">
        <f>VLOOKUP(C50,'Коды программ'!$A$2:$B$580,2,FALSE)</f>
        <v>Строительство и эксплуатация зданий и сооружений</v>
      </c>
      <c r="E50" s="15" t="s">
        <v>1</v>
      </c>
      <c r="F50" s="15" t="s">
        <v>40</v>
      </c>
      <c r="G50" s="15">
        <v>1</v>
      </c>
      <c r="H50" s="15">
        <v>1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/>
      <c r="AH50" s="15" t="str">
        <f t="shared" si="1"/>
        <v>проверка пройдена</v>
      </c>
    </row>
    <row r="51" spans="1:34" hidden="1" x14ac:dyDescent="0.25">
      <c r="A51" s="15" t="s">
        <v>34</v>
      </c>
      <c r="B51" s="15" t="s">
        <v>35</v>
      </c>
      <c r="C51" s="15" t="s">
        <v>109</v>
      </c>
      <c r="D51" s="15" t="str">
        <f>VLOOKUP(C51,'Коды программ'!$A$2:$B$580,2,FALSE)</f>
        <v>Строительство и эксплуатация зданий и сооружений</v>
      </c>
      <c r="E51" s="15" t="s">
        <v>2</v>
      </c>
      <c r="F51" s="15" t="s">
        <v>41</v>
      </c>
      <c r="G51" s="15">
        <v>1</v>
      </c>
      <c r="H51" s="15">
        <v>1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/>
      <c r="AH51" s="15" t="str">
        <f t="shared" si="1"/>
        <v>проверка пройдена</v>
      </c>
    </row>
    <row r="52" spans="1:34" hidden="1" x14ac:dyDescent="0.25">
      <c r="A52" s="15" t="s">
        <v>34</v>
      </c>
      <c r="B52" s="15" t="s">
        <v>35</v>
      </c>
      <c r="C52" s="15" t="s">
        <v>109</v>
      </c>
      <c r="D52" s="15" t="str">
        <f>VLOOKUP(C52,'Коды программ'!$A$2:$B$580,2,FALSE)</f>
        <v>Строительство и эксплуатация зданий и сооружений</v>
      </c>
      <c r="E52" s="15" t="s">
        <v>3</v>
      </c>
      <c r="F52" s="15" t="s">
        <v>42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/>
      <c r="AH52" s="15" t="str">
        <f t="shared" si="1"/>
        <v>проверка пройдена</v>
      </c>
    </row>
    <row r="53" spans="1:34" hidden="1" x14ac:dyDescent="0.25">
      <c r="A53" s="15" t="s">
        <v>34</v>
      </c>
      <c r="B53" s="15" t="s">
        <v>35</v>
      </c>
      <c r="C53" s="15" t="s">
        <v>109</v>
      </c>
      <c r="D53" s="15" t="str">
        <f>VLOOKUP(C53,'Коды программ'!$A$2:$B$580,2,FALSE)</f>
        <v>Строительство и эксплуатация зданий и сооружений</v>
      </c>
      <c r="E53" s="15" t="s">
        <v>4</v>
      </c>
      <c r="F53" s="15" t="s">
        <v>43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/>
      <c r="AH53" s="15" t="str">
        <f t="shared" si="1"/>
        <v>проверка пройдена</v>
      </c>
    </row>
    <row r="54" spans="1:34" x14ac:dyDescent="0.25">
      <c r="A54" s="15" t="s">
        <v>34</v>
      </c>
      <c r="B54" s="15" t="s">
        <v>35</v>
      </c>
      <c r="C54" s="15" t="s">
        <v>112</v>
      </c>
      <c r="D54" s="15" t="str">
        <f>VLOOKUP(C54,'Коды программ'!$A$2:$B$580,2,FALSE)</f>
        <v>Строительство и эксплуатация инженерных сооружений</v>
      </c>
      <c r="E54" s="15" t="s">
        <v>0</v>
      </c>
      <c r="F54" s="15" t="s">
        <v>38</v>
      </c>
      <c r="G54" s="15">
        <v>18</v>
      </c>
      <c r="H54" s="15">
        <v>7</v>
      </c>
      <c r="I54" s="15">
        <v>2</v>
      </c>
      <c r="J54" s="15">
        <v>6</v>
      </c>
      <c r="K54" s="15">
        <v>0</v>
      </c>
      <c r="L54" s="15">
        <v>0</v>
      </c>
      <c r="M54" s="15">
        <v>1</v>
      </c>
      <c r="N54" s="15">
        <v>8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2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 t="s">
        <v>114</v>
      </c>
      <c r="AH54" s="15" t="str">
        <f t="shared" ref="AH54:AH73" si="2">IF(G54=H54+K54+L54+M54+N54+O54+P54+Q54+R54+S54+T54+U54+V54+W54+X54+Y54+Z54+AA54+AB54+AC54+AD54+AE54+AF54,"проверка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5" spans="1:34" hidden="1" x14ac:dyDescent="0.25">
      <c r="A55" s="15" t="s">
        <v>34</v>
      </c>
      <c r="B55" s="15" t="s">
        <v>35</v>
      </c>
      <c r="C55" s="15" t="s">
        <v>112</v>
      </c>
      <c r="D55" s="15" t="str">
        <f>VLOOKUP(C55,'Коды программ'!$A$2:$B$580,2,FALSE)</f>
        <v>Строительство и эксплуатация инженерных сооружений</v>
      </c>
      <c r="E55" s="15" t="s">
        <v>1</v>
      </c>
      <c r="F55" s="15" t="s">
        <v>40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/>
      <c r="AH55" s="15" t="str">
        <f t="shared" si="2"/>
        <v>проверка пройдена</v>
      </c>
    </row>
    <row r="56" spans="1:34" hidden="1" x14ac:dyDescent="0.25">
      <c r="A56" s="15" t="s">
        <v>34</v>
      </c>
      <c r="B56" s="15" t="s">
        <v>35</v>
      </c>
      <c r="C56" s="15" t="s">
        <v>112</v>
      </c>
      <c r="D56" s="15" t="str">
        <f>VLOOKUP(C56,'Коды программ'!$A$2:$B$580,2,FALSE)</f>
        <v>Строительство и эксплуатация инженерных сооружений</v>
      </c>
      <c r="E56" s="15" t="s">
        <v>2</v>
      </c>
      <c r="F56" s="15" t="s">
        <v>41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/>
      <c r="AH56" s="15" t="str">
        <f t="shared" si="2"/>
        <v>проверка пройдена</v>
      </c>
    </row>
    <row r="57" spans="1:34" hidden="1" x14ac:dyDescent="0.25">
      <c r="A57" s="15" t="s">
        <v>34</v>
      </c>
      <c r="B57" s="15" t="s">
        <v>35</v>
      </c>
      <c r="C57" s="15" t="s">
        <v>112</v>
      </c>
      <c r="D57" s="15" t="str">
        <f>VLOOKUP(C57,'Коды программ'!$A$2:$B$580,2,FALSE)</f>
        <v>Строительство и эксплуатация инженерных сооружений</v>
      </c>
      <c r="E57" s="15" t="s">
        <v>3</v>
      </c>
      <c r="F57" s="15" t="s">
        <v>42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/>
      <c r="AH57" s="15" t="str">
        <f t="shared" si="2"/>
        <v>проверка пройдена</v>
      </c>
    </row>
    <row r="58" spans="1:34" hidden="1" x14ac:dyDescent="0.25">
      <c r="A58" s="15" t="s">
        <v>34</v>
      </c>
      <c r="B58" s="15" t="s">
        <v>35</v>
      </c>
      <c r="C58" s="15" t="s">
        <v>112</v>
      </c>
      <c r="D58" s="15" t="str">
        <f>VLOOKUP(C58,'Коды программ'!$A$2:$B$580,2,FALSE)</f>
        <v>Строительство и эксплуатация инженерных сооружений</v>
      </c>
      <c r="E58" s="15" t="s">
        <v>4</v>
      </c>
      <c r="F58" s="15" t="s">
        <v>43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/>
      <c r="AH58" s="15" t="str">
        <f t="shared" si="2"/>
        <v>проверка пройдена</v>
      </c>
    </row>
    <row r="59" spans="1:34" x14ac:dyDescent="0.25">
      <c r="A59" s="15" t="s">
        <v>34</v>
      </c>
      <c r="B59" s="15" t="s">
        <v>35</v>
      </c>
      <c r="C59" s="15" t="s">
        <v>230</v>
      </c>
      <c r="D59" s="15" t="str">
        <f>VLOOKUP(C59,'Коды программ'!$A$2:$B$580,2,FALSE)</f>
        <v>Строительство и эксплуатация автомобильных дорог и аэродромов</v>
      </c>
      <c r="E59" s="15" t="s">
        <v>0</v>
      </c>
      <c r="F59" s="15" t="s">
        <v>38</v>
      </c>
      <c r="G59" s="15">
        <v>28</v>
      </c>
      <c r="H59" s="15">
        <v>13</v>
      </c>
      <c r="I59" s="15">
        <v>10</v>
      </c>
      <c r="J59" s="15">
        <v>9</v>
      </c>
      <c r="K59" s="15">
        <v>1</v>
      </c>
      <c r="L59" s="15">
        <v>2</v>
      </c>
      <c r="M59" s="15">
        <v>5</v>
      </c>
      <c r="N59" s="15">
        <v>7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 t="s">
        <v>229</v>
      </c>
      <c r="AH59" s="15" t="str">
        <f t="shared" si="2"/>
        <v>проверка пройдена</v>
      </c>
    </row>
    <row r="60" spans="1:34" hidden="1" x14ac:dyDescent="0.25">
      <c r="A60" s="15" t="s">
        <v>34</v>
      </c>
      <c r="B60" s="15" t="s">
        <v>35</v>
      </c>
      <c r="C60" s="15" t="s">
        <v>230</v>
      </c>
      <c r="D60" s="15" t="str">
        <f>VLOOKUP(C60,'Коды программ'!$A$2:$B$580,2,FALSE)</f>
        <v>Строительство и эксплуатация автомобильных дорог и аэродромов</v>
      </c>
      <c r="E60" s="15" t="s">
        <v>1</v>
      </c>
      <c r="F60" s="15" t="s">
        <v>40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/>
      <c r="AH60" s="15" t="str">
        <f t="shared" si="2"/>
        <v>проверка пройдена</v>
      </c>
    </row>
    <row r="61" spans="1:34" hidden="1" x14ac:dyDescent="0.25">
      <c r="A61" s="15" t="s">
        <v>34</v>
      </c>
      <c r="B61" s="15" t="s">
        <v>35</v>
      </c>
      <c r="C61" s="15" t="s">
        <v>230</v>
      </c>
      <c r="D61" s="15" t="str">
        <f>VLOOKUP(C61,'Коды программ'!$A$2:$B$580,2,FALSE)</f>
        <v>Строительство и эксплуатация автомобильных дорог и аэродромов</v>
      </c>
      <c r="E61" s="15" t="s">
        <v>2</v>
      </c>
      <c r="F61" s="15" t="s">
        <v>41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/>
      <c r="AH61" s="15" t="str">
        <f t="shared" si="2"/>
        <v>проверка пройдена</v>
      </c>
    </row>
    <row r="62" spans="1:34" hidden="1" x14ac:dyDescent="0.25">
      <c r="A62" s="15" t="s">
        <v>34</v>
      </c>
      <c r="B62" s="15" t="s">
        <v>35</v>
      </c>
      <c r="C62" s="15" t="s">
        <v>230</v>
      </c>
      <c r="D62" s="15" t="str">
        <f>VLOOKUP(C62,'Коды программ'!$A$2:$B$580,2,FALSE)</f>
        <v>Строительство и эксплуатация автомобильных дорог и аэродромов</v>
      </c>
      <c r="E62" s="15" t="s">
        <v>3</v>
      </c>
      <c r="F62" s="15" t="s">
        <v>42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/>
      <c r="AH62" s="15" t="str">
        <f t="shared" si="2"/>
        <v>проверка пройдена</v>
      </c>
    </row>
    <row r="63" spans="1:34" hidden="1" x14ac:dyDescent="0.25">
      <c r="A63" s="15" t="s">
        <v>34</v>
      </c>
      <c r="B63" s="15" t="s">
        <v>35</v>
      </c>
      <c r="C63" s="15" t="s">
        <v>230</v>
      </c>
      <c r="D63" s="15" t="str">
        <f>VLOOKUP(C63,'Коды программ'!$A$2:$B$580,2,FALSE)</f>
        <v>Строительство и эксплуатация автомобильных дорог и аэродромов</v>
      </c>
      <c r="E63" s="15" t="s">
        <v>4</v>
      </c>
      <c r="F63" s="15" t="s">
        <v>43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/>
      <c r="AH63" s="15" t="str">
        <f t="shared" si="2"/>
        <v>проверка пройдена</v>
      </c>
    </row>
    <row r="64" spans="1:34" x14ac:dyDescent="0.25">
      <c r="A64" s="15" t="s">
        <v>34</v>
      </c>
      <c r="B64" s="15" t="s">
        <v>35</v>
      </c>
      <c r="C64" s="15" t="s">
        <v>167</v>
      </c>
      <c r="D64" s="15" t="str">
        <f>VLOOKUP(C64,'Коды программ'!$A$2:$B$580,2,FALSE)</f>
        <v>Строительство и эксплуатация городских путей сообщения</v>
      </c>
      <c r="E64" s="15" t="s">
        <v>0</v>
      </c>
      <c r="F64" s="15" t="s">
        <v>38</v>
      </c>
      <c r="G64" s="15">
        <v>17</v>
      </c>
      <c r="H64" s="15">
        <v>9</v>
      </c>
      <c r="I64" s="15">
        <v>5</v>
      </c>
      <c r="J64" s="15">
        <v>0</v>
      </c>
      <c r="K64" s="15">
        <v>0</v>
      </c>
      <c r="L64" s="15">
        <v>0</v>
      </c>
      <c r="M64" s="15">
        <v>6</v>
      </c>
      <c r="N64" s="15">
        <v>2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 t="s">
        <v>166</v>
      </c>
      <c r="AH64" s="15" t="str">
        <f t="shared" si="2"/>
        <v>проверка пройдена</v>
      </c>
    </row>
    <row r="65" spans="1:34" hidden="1" x14ac:dyDescent="0.25">
      <c r="A65" s="15" t="s">
        <v>34</v>
      </c>
      <c r="B65" s="15" t="s">
        <v>35</v>
      </c>
      <c r="C65" s="15" t="s">
        <v>167</v>
      </c>
      <c r="D65" s="15" t="str">
        <f>VLOOKUP(C65,'Коды программ'!$A$2:$B$580,2,FALSE)</f>
        <v>Строительство и эксплуатация городских путей сообщения</v>
      </c>
      <c r="E65" s="15" t="s">
        <v>1</v>
      </c>
      <c r="F65" s="15" t="s">
        <v>40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/>
      <c r="AH65" s="15" t="str">
        <f t="shared" si="2"/>
        <v>проверка пройдена</v>
      </c>
    </row>
    <row r="66" spans="1:34" hidden="1" x14ac:dyDescent="0.25">
      <c r="A66" s="15" t="s">
        <v>34</v>
      </c>
      <c r="B66" s="15" t="s">
        <v>35</v>
      </c>
      <c r="C66" s="15" t="s">
        <v>167</v>
      </c>
      <c r="D66" s="15" t="str">
        <f>VLOOKUP(C66,'Коды программ'!$A$2:$B$580,2,FALSE)</f>
        <v>Строительство и эксплуатация городских путей сообщения</v>
      </c>
      <c r="E66" s="15" t="s">
        <v>2</v>
      </c>
      <c r="F66" s="15" t="s">
        <v>41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/>
      <c r="AH66" s="15" t="str">
        <f t="shared" si="2"/>
        <v>проверка пройдена</v>
      </c>
    </row>
    <row r="67" spans="1:34" hidden="1" x14ac:dyDescent="0.25">
      <c r="A67" s="15" t="s">
        <v>34</v>
      </c>
      <c r="B67" s="15" t="s">
        <v>35</v>
      </c>
      <c r="C67" s="15" t="s">
        <v>167</v>
      </c>
      <c r="D67" s="15" t="str">
        <f>VLOOKUP(C67,'Коды программ'!$A$2:$B$580,2,FALSE)</f>
        <v>Строительство и эксплуатация городских путей сообщения</v>
      </c>
      <c r="E67" s="15" t="s">
        <v>3</v>
      </c>
      <c r="F67" s="15" t="s">
        <v>42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/>
      <c r="AH67" s="15" t="str">
        <f t="shared" si="2"/>
        <v>проверка пройдена</v>
      </c>
    </row>
    <row r="68" spans="1:34" hidden="1" x14ac:dyDescent="0.25">
      <c r="A68" s="15" t="s">
        <v>34</v>
      </c>
      <c r="B68" s="15" t="s">
        <v>35</v>
      </c>
      <c r="C68" s="15" t="s">
        <v>167</v>
      </c>
      <c r="D68" s="15" t="str">
        <f>VLOOKUP(C68,'Коды программ'!$A$2:$B$580,2,FALSE)</f>
        <v>Строительство и эксплуатация городских путей сообщения</v>
      </c>
      <c r="E68" s="15" t="s">
        <v>4</v>
      </c>
      <c r="F68" s="15" t="s">
        <v>43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/>
      <c r="AH68" s="15" t="str">
        <f t="shared" si="2"/>
        <v>проверка пройдена</v>
      </c>
    </row>
    <row r="69" spans="1:34" x14ac:dyDescent="0.25">
      <c r="A69" s="15" t="s">
        <v>34</v>
      </c>
      <c r="B69" s="15" t="s">
        <v>35</v>
      </c>
      <c r="C69" s="15" t="s">
        <v>285</v>
      </c>
      <c r="D69" s="15" t="str">
        <f>VLOOKUP(C69,'Коды программ'!$A$2:$B$580,2,FALSE)</f>
        <v>Монтаж и эксплуатация внутренних сантехнических устройств, кондиционирования воздуха и вентиляции</v>
      </c>
      <c r="E69" s="15" t="s">
        <v>0</v>
      </c>
      <c r="F69" s="15" t="s">
        <v>38</v>
      </c>
      <c r="G69" s="15">
        <v>19</v>
      </c>
      <c r="H69" s="15">
        <v>11</v>
      </c>
      <c r="I69" s="15">
        <v>6</v>
      </c>
      <c r="J69" s="15">
        <v>1</v>
      </c>
      <c r="K69" s="15">
        <v>0</v>
      </c>
      <c r="L69" s="15">
        <v>0</v>
      </c>
      <c r="M69" s="15">
        <v>1</v>
      </c>
      <c r="N69" s="15">
        <v>3</v>
      </c>
      <c r="O69" s="15">
        <v>0</v>
      </c>
      <c r="P69" s="15">
        <v>0</v>
      </c>
      <c r="Q69" s="15">
        <v>4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 t="s">
        <v>284</v>
      </c>
      <c r="AH69" s="15" t="str">
        <f t="shared" si="2"/>
        <v>проверка пройдена</v>
      </c>
    </row>
    <row r="70" spans="1:34" hidden="1" x14ac:dyDescent="0.25">
      <c r="A70" s="15" t="s">
        <v>34</v>
      </c>
      <c r="B70" s="15" t="s">
        <v>35</v>
      </c>
      <c r="C70" s="15" t="s">
        <v>285</v>
      </c>
      <c r="D70" s="15" t="str">
        <f>VLOOKUP(C70,'Коды программ'!$A$2:$B$580,2,FALSE)</f>
        <v>Монтаж и эксплуатация внутренних сантехнических устройств, кондиционирования воздуха и вентиляции</v>
      </c>
      <c r="E70" s="15" t="s">
        <v>1</v>
      </c>
      <c r="F70" s="15" t="s">
        <v>40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/>
      <c r="AH70" s="15" t="str">
        <f t="shared" si="2"/>
        <v>проверка пройдена</v>
      </c>
    </row>
    <row r="71" spans="1:34" hidden="1" x14ac:dyDescent="0.25">
      <c r="A71" s="15" t="s">
        <v>34</v>
      </c>
      <c r="B71" s="15" t="s">
        <v>35</v>
      </c>
      <c r="C71" s="15" t="s">
        <v>285</v>
      </c>
      <c r="D71" s="15" t="str">
        <f>VLOOKUP(C71,'Коды программ'!$A$2:$B$580,2,FALSE)</f>
        <v>Монтаж и эксплуатация внутренних сантехнических устройств, кондиционирования воздуха и вентиляции</v>
      </c>
      <c r="E71" s="15" t="s">
        <v>2</v>
      </c>
      <c r="F71" s="15" t="s">
        <v>41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/>
      <c r="AH71" s="15" t="str">
        <f t="shared" si="2"/>
        <v>проверка пройдена</v>
      </c>
    </row>
    <row r="72" spans="1:34" hidden="1" x14ac:dyDescent="0.25">
      <c r="A72" s="15" t="s">
        <v>34</v>
      </c>
      <c r="B72" s="15" t="s">
        <v>35</v>
      </c>
      <c r="C72" s="15" t="s">
        <v>285</v>
      </c>
      <c r="D72" s="15" t="str">
        <f>VLOOKUP(C72,'Коды программ'!$A$2:$B$580,2,FALSE)</f>
        <v>Монтаж и эксплуатация внутренних сантехнических устройств, кондиционирования воздуха и вентиляции</v>
      </c>
      <c r="E72" s="15" t="s">
        <v>3</v>
      </c>
      <c r="F72" s="15" t="s">
        <v>42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/>
      <c r="AH72" s="15" t="str">
        <f t="shared" si="2"/>
        <v>проверка пройдена</v>
      </c>
    </row>
    <row r="73" spans="1:34" hidden="1" x14ac:dyDescent="0.25">
      <c r="A73" s="15" t="s">
        <v>34</v>
      </c>
      <c r="B73" s="15" t="s">
        <v>35</v>
      </c>
      <c r="C73" s="15" t="s">
        <v>285</v>
      </c>
      <c r="D73" s="15" t="str">
        <f>VLOOKUP(C73,'Коды программ'!$A$2:$B$580,2,FALSE)</f>
        <v>Монтаж и эксплуатация внутренних сантехнических устройств, кондиционирования воздуха и вентиляции</v>
      </c>
      <c r="E73" s="15" t="s">
        <v>4</v>
      </c>
      <c r="F73" s="15" t="s">
        <v>43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/>
      <c r="AH73" s="15" t="str">
        <f t="shared" si="2"/>
        <v>проверка пройдена</v>
      </c>
    </row>
    <row r="74" spans="1:34" x14ac:dyDescent="0.25">
      <c r="A74" s="15" t="s">
        <v>34</v>
      </c>
      <c r="B74" s="15" t="s">
        <v>35</v>
      </c>
      <c r="C74" s="15" t="s">
        <v>115</v>
      </c>
      <c r="D74" s="15" t="str">
        <f>VLOOKUP(C74,'Коды программ'!$A$2:$B$580,2,FALSE)</f>
        <v>Монтаж, наладка и эксплуатация электрооборудования промышленных и гражданских зданий</v>
      </c>
      <c r="E74" s="15" t="s">
        <v>0</v>
      </c>
      <c r="F74" s="15" t="s">
        <v>38</v>
      </c>
      <c r="G74" s="15">
        <v>57</v>
      </c>
      <c r="H74" s="15">
        <v>29</v>
      </c>
      <c r="I74" s="15">
        <v>20</v>
      </c>
      <c r="J74" s="15">
        <v>10</v>
      </c>
      <c r="K74" s="15">
        <v>0</v>
      </c>
      <c r="L74" s="15">
        <v>0</v>
      </c>
      <c r="M74" s="15">
        <v>4</v>
      </c>
      <c r="N74" s="15">
        <v>18</v>
      </c>
      <c r="O74" s="15">
        <v>0</v>
      </c>
      <c r="P74" s="15">
        <v>1</v>
      </c>
      <c r="Q74" s="15">
        <v>2</v>
      </c>
      <c r="R74" s="15">
        <v>0</v>
      </c>
      <c r="S74" s="15">
        <v>0</v>
      </c>
      <c r="T74" s="15">
        <v>2</v>
      </c>
      <c r="U74" s="15">
        <v>0</v>
      </c>
      <c r="V74" s="15">
        <v>0</v>
      </c>
      <c r="W74" s="15">
        <v>1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 t="s">
        <v>111</v>
      </c>
      <c r="AH74" s="15" t="str">
        <f t="shared" ref="AH74:AH94" si="3">IF(G74=H74+K74+L74+M74+N74+O74+P74+Q74+R74+S74+T74+U74+V74+W74+X74+Y74+Z74+AA74+AB74+AC74+AD74+AE74+AF74,"проверка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5" spans="1:34" hidden="1" x14ac:dyDescent="0.25">
      <c r="A75" s="15" t="s">
        <v>34</v>
      </c>
      <c r="B75" s="15" t="s">
        <v>35</v>
      </c>
      <c r="C75" s="15" t="s">
        <v>115</v>
      </c>
      <c r="D75" s="15" t="str">
        <f>VLOOKUP(C75,'Коды программ'!$A$2:$B$580,2,FALSE)</f>
        <v>Монтаж, наладка и эксплуатация электрооборудования промышленных и гражданских зданий</v>
      </c>
      <c r="E75" s="15" t="s">
        <v>1</v>
      </c>
      <c r="F75" s="15" t="s">
        <v>40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/>
      <c r="AH75" s="15" t="str">
        <f t="shared" si="3"/>
        <v>проверка пройдена</v>
      </c>
    </row>
    <row r="76" spans="1:34" hidden="1" x14ac:dyDescent="0.25">
      <c r="A76" s="15" t="s">
        <v>34</v>
      </c>
      <c r="B76" s="15" t="s">
        <v>35</v>
      </c>
      <c r="C76" s="15" t="s">
        <v>115</v>
      </c>
      <c r="D76" s="15" t="str">
        <f>VLOOKUP(C76,'Коды программ'!$A$2:$B$580,2,FALSE)</f>
        <v>Монтаж, наладка и эксплуатация электрооборудования промышленных и гражданских зданий</v>
      </c>
      <c r="E76" s="15" t="s">
        <v>2</v>
      </c>
      <c r="F76" s="15" t="s">
        <v>41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/>
      <c r="AH76" s="15" t="str">
        <f t="shared" si="3"/>
        <v>проверка пройдена</v>
      </c>
    </row>
    <row r="77" spans="1:34" hidden="1" x14ac:dyDescent="0.25">
      <c r="A77" s="15" t="s">
        <v>34</v>
      </c>
      <c r="B77" s="15" t="s">
        <v>35</v>
      </c>
      <c r="C77" s="15" t="s">
        <v>115</v>
      </c>
      <c r="D77" s="15" t="str">
        <f>VLOOKUP(C77,'Коды программ'!$A$2:$B$580,2,FALSE)</f>
        <v>Монтаж, наладка и эксплуатация электрооборудования промышленных и гражданских зданий</v>
      </c>
      <c r="E77" s="15" t="s">
        <v>3</v>
      </c>
      <c r="F77" s="15" t="s">
        <v>42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/>
      <c r="AH77" s="15" t="str">
        <f t="shared" si="3"/>
        <v>проверка пройдена</v>
      </c>
    </row>
    <row r="78" spans="1:34" hidden="1" x14ac:dyDescent="0.25">
      <c r="A78" s="15" t="s">
        <v>34</v>
      </c>
      <c r="B78" s="15" t="s">
        <v>35</v>
      </c>
      <c r="C78" s="15" t="s">
        <v>115</v>
      </c>
      <c r="D78" s="15" t="str">
        <f>VLOOKUP(C78,'Коды программ'!$A$2:$B$580,2,FALSE)</f>
        <v>Монтаж, наладка и эксплуатация электрооборудования промышленных и гражданских зданий</v>
      </c>
      <c r="E78" s="15" t="s">
        <v>4</v>
      </c>
      <c r="F78" s="15" t="s">
        <v>43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/>
      <c r="AH78" s="15" t="str">
        <f t="shared" si="3"/>
        <v>проверка пройдена</v>
      </c>
    </row>
    <row r="79" spans="1:34" x14ac:dyDescent="0.25">
      <c r="A79" s="15" t="s">
        <v>34</v>
      </c>
      <c r="B79" s="15" t="s">
        <v>35</v>
      </c>
      <c r="C79" s="15" t="s">
        <v>326</v>
      </c>
      <c r="D79" s="15" t="str">
        <f>VLOOKUP(C79,'Коды программ'!$A$2:$B$580,2,FALSE)</f>
        <v>Строительство железных дорог, путь и путевое хозяйство</v>
      </c>
      <c r="E79" s="15" t="s">
        <v>0</v>
      </c>
      <c r="F79" s="15" t="s">
        <v>38</v>
      </c>
      <c r="G79" s="15">
        <v>131</v>
      </c>
      <c r="H79" s="15">
        <v>94</v>
      </c>
      <c r="I79" s="15">
        <v>58</v>
      </c>
      <c r="J79" s="15">
        <v>63</v>
      </c>
      <c r="K79" s="15">
        <v>0</v>
      </c>
      <c r="L79" s="15">
        <v>0</v>
      </c>
      <c r="M79" s="15">
        <v>18</v>
      </c>
      <c r="N79" s="15">
        <v>18</v>
      </c>
      <c r="O79" s="15">
        <v>0</v>
      </c>
      <c r="P79" s="15">
        <v>1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 t="s">
        <v>328</v>
      </c>
      <c r="AH79" s="15" t="str">
        <f t="shared" si="3"/>
        <v>проверка пройдена</v>
      </c>
    </row>
    <row r="80" spans="1:34" hidden="1" x14ac:dyDescent="0.25">
      <c r="A80" s="15" t="s">
        <v>34</v>
      </c>
      <c r="B80" s="15" t="s">
        <v>35</v>
      </c>
      <c r="C80" s="15" t="s">
        <v>326</v>
      </c>
      <c r="D80" s="15" t="str">
        <f>VLOOKUP(C80,'Коды программ'!$A$2:$B$580,2,FALSE)</f>
        <v>Строительство железных дорог, путь и путевое хозяйство</v>
      </c>
      <c r="E80" s="15" t="s">
        <v>1</v>
      </c>
      <c r="F80" s="15" t="s">
        <v>40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/>
      <c r="AH80" s="15" t="str">
        <f t="shared" si="3"/>
        <v>проверка пройдена</v>
      </c>
    </row>
    <row r="81" spans="1:34" hidden="1" x14ac:dyDescent="0.25">
      <c r="A81" s="15" t="s">
        <v>34</v>
      </c>
      <c r="B81" s="15" t="s">
        <v>35</v>
      </c>
      <c r="C81" s="15" t="s">
        <v>326</v>
      </c>
      <c r="D81" s="15" t="str">
        <f>VLOOKUP(C81,'Коды программ'!$A$2:$B$580,2,FALSE)</f>
        <v>Строительство железных дорог, путь и путевое хозяйство</v>
      </c>
      <c r="E81" s="15" t="s">
        <v>2</v>
      </c>
      <c r="F81" s="15" t="s">
        <v>41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/>
      <c r="AH81" s="15" t="str">
        <f t="shared" si="3"/>
        <v>проверка пройдена</v>
      </c>
    </row>
    <row r="82" spans="1:34" hidden="1" x14ac:dyDescent="0.25">
      <c r="A82" s="15" t="s">
        <v>34</v>
      </c>
      <c r="B82" s="15" t="s">
        <v>35</v>
      </c>
      <c r="C82" s="15" t="s">
        <v>326</v>
      </c>
      <c r="D82" s="15" t="str">
        <f>VLOOKUP(C82,'Коды программ'!$A$2:$B$580,2,FALSE)</f>
        <v>Строительство железных дорог, путь и путевое хозяйство</v>
      </c>
      <c r="E82" s="15" t="s">
        <v>3</v>
      </c>
      <c r="F82" s="15" t="s">
        <v>42</v>
      </c>
      <c r="G82" s="15">
        <v>1</v>
      </c>
      <c r="H82" s="15">
        <v>1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/>
      <c r="AH82" s="15" t="str">
        <f t="shared" si="3"/>
        <v>проверка пройдена</v>
      </c>
    </row>
    <row r="83" spans="1:34" hidden="1" x14ac:dyDescent="0.25">
      <c r="A83" s="15" t="s">
        <v>34</v>
      </c>
      <c r="B83" s="15" t="s">
        <v>35</v>
      </c>
      <c r="C83" s="15" t="s">
        <v>326</v>
      </c>
      <c r="D83" s="15" t="str">
        <f>VLOOKUP(C83,'Коды программ'!$A$2:$B$580,2,FALSE)</f>
        <v>Строительство железных дорог, путь и путевое хозяйство</v>
      </c>
      <c r="E83" s="15" t="s">
        <v>4</v>
      </c>
      <c r="F83" s="15" t="s">
        <v>43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/>
      <c r="AH83" s="15" t="str">
        <f t="shared" si="3"/>
        <v>проверка пройдена</v>
      </c>
    </row>
    <row r="84" spans="1:34" x14ac:dyDescent="0.25">
      <c r="A84" s="15" t="s">
        <v>34</v>
      </c>
      <c r="B84" s="15" t="s">
        <v>35</v>
      </c>
      <c r="C84" s="15" t="s">
        <v>174</v>
      </c>
      <c r="D84" s="15" t="str">
        <f>VLOOKUP(C84,'Коды программ'!$A$2:$B$580,2,FALSE)</f>
        <v>Наладчик аппаратного и программного обеспечения</v>
      </c>
      <c r="E84" s="15" t="s">
        <v>0</v>
      </c>
      <c r="F84" s="15" t="s">
        <v>38</v>
      </c>
      <c r="G84" s="15">
        <v>43</v>
      </c>
      <c r="H84" s="15">
        <v>21</v>
      </c>
      <c r="I84" s="15">
        <v>14</v>
      </c>
      <c r="J84" s="15">
        <v>15</v>
      </c>
      <c r="K84" s="15">
        <v>0</v>
      </c>
      <c r="L84" s="15">
        <v>2</v>
      </c>
      <c r="M84" s="15">
        <v>6</v>
      </c>
      <c r="N84" s="15">
        <v>11</v>
      </c>
      <c r="O84" s="15">
        <v>0</v>
      </c>
      <c r="P84" s="15">
        <v>2</v>
      </c>
      <c r="Q84" s="15">
        <v>1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 t="s">
        <v>172</v>
      </c>
      <c r="AH84" s="15" t="str">
        <f t="shared" si="3"/>
        <v>проверка пройдена</v>
      </c>
    </row>
    <row r="85" spans="1:34" hidden="1" x14ac:dyDescent="0.25">
      <c r="A85" s="15" t="s">
        <v>34</v>
      </c>
      <c r="B85" s="15" t="s">
        <v>35</v>
      </c>
      <c r="C85" s="15" t="s">
        <v>174</v>
      </c>
      <c r="D85" s="15" t="str">
        <f>VLOOKUP(C85,'Коды программ'!$A$2:$B$580,2,FALSE)</f>
        <v>Наладчик аппаратного и программного обеспечения</v>
      </c>
      <c r="E85" s="15" t="s">
        <v>1</v>
      </c>
      <c r="F85" s="15" t="s">
        <v>40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/>
      <c r="AH85" s="15" t="str">
        <f t="shared" si="3"/>
        <v>проверка пройдена</v>
      </c>
    </row>
    <row r="86" spans="1:34" hidden="1" x14ac:dyDescent="0.25">
      <c r="A86" s="15" t="s">
        <v>34</v>
      </c>
      <c r="B86" s="15" t="s">
        <v>35</v>
      </c>
      <c r="C86" s="15" t="s">
        <v>174</v>
      </c>
      <c r="D86" s="15" t="str">
        <f>VLOOKUP(C86,'Коды программ'!$A$2:$B$580,2,FALSE)</f>
        <v>Наладчик аппаратного и программного обеспечения</v>
      </c>
      <c r="E86" s="15" t="s">
        <v>2</v>
      </c>
      <c r="F86" s="15" t="s">
        <v>41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/>
      <c r="AH86" s="15" t="str">
        <f t="shared" si="3"/>
        <v>проверка пройдена</v>
      </c>
    </row>
    <row r="87" spans="1:34" hidden="1" x14ac:dyDescent="0.25">
      <c r="A87" s="15" t="s">
        <v>34</v>
      </c>
      <c r="B87" s="15" t="s">
        <v>35</v>
      </c>
      <c r="C87" s="15" t="s">
        <v>174</v>
      </c>
      <c r="D87" s="15" t="str">
        <f>VLOOKUP(C87,'Коды программ'!$A$2:$B$580,2,FALSE)</f>
        <v>Наладчик аппаратного и программного обеспечения</v>
      </c>
      <c r="E87" s="15" t="s">
        <v>3</v>
      </c>
      <c r="F87" s="15" t="s">
        <v>42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/>
      <c r="AH87" s="15" t="str">
        <f t="shared" si="3"/>
        <v>проверка пройдена</v>
      </c>
    </row>
    <row r="88" spans="1:34" hidden="1" x14ac:dyDescent="0.25">
      <c r="A88" s="15" t="s">
        <v>34</v>
      </c>
      <c r="B88" s="15" t="s">
        <v>35</v>
      </c>
      <c r="C88" s="15" t="s">
        <v>174</v>
      </c>
      <c r="D88" s="15" t="str">
        <f>VLOOKUP(C88,'Коды программ'!$A$2:$B$580,2,FALSE)</f>
        <v>Наладчик аппаратного и программного обеспечения</v>
      </c>
      <c r="E88" s="15" t="s">
        <v>4</v>
      </c>
      <c r="F88" s="15" t="s">
        <v>43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/>
      <c r="AH88" s="15" t="str">
        <f t="shared" si="3"/>
        <v>проверка пройдена</v>
      </c>
    </row>
    <row r="89" spans="1:34" x14ac:dyDescent="0.25">
      <c r="A89" s="15" t="s">
        <v>34</v>
      </c>
      <c r="B89" s="15" t="s">
        <v>35</v>
      </c>
      <c r="C89" s="15" t="s">
        <v>98</v>
      </c>
      <c r="D89" s="15" t="str">
        <f>VLOOKUP(C89,'Коды программ'!$A$2:$B$580,2,FALSE)</f>
        <v>Мастер по обработке цифровой информации</v>
      </c>
      <c r="E89" s="15" t="s">
        <v>0</v>
      </c>
      <c r="F89" s="15" t="s">
        <v>38</v>
      </c>
      <c r="G89" s="15">
        <v>165</v>
      </c>
      <c r="H89" s="15">
        <v>72</v>
      </c>
      <c r="I89" s="15">
        <v>41</v>
      </c>
      <c r="J89" s="15">
        <v>52</v>
      </c>
      <c r="K89" s="15">
        <v>1</v>
      </c>
      <c r="L89" s="15">
        <v>7</v>
      </c>
      <c r="M89" s="15">
        <v>30</v>
      </c>
      <c r="N89" s="15">
        <v>14</v>
      </c>
      <c r="O89" s="15">
        <v>1</v>
      </c>
      <c r="P89" s="15">
        <v>10</v>
      </c>
      <c r="Q89" s="15">
        <v>11</v>
      </c>
      <c r="R89" s="15">
        <v>0</v>
      </c>
      <c r="S89" s="15">
        <v>1</v>
      </c>
      <c r="T89" s="15">
        <v>2</v>
      </c>
      <c r="U89" s="15">
        <v>1</v>
      </c>
      <c r="V89" s="15">
        <v>0</v>
      </c>
      <c r="W89" s="15">
        <v>0</v>
      </c>
      <c r="X89" s="15">
        <v>1</v>
      </c>
      <c r="Y89" s="15">
        <v>0</v>
      </c>
      <c r="Z89" s="15">
        <v>0</v>
      </c>
      <c r="AA89" s="15">
        <v>14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 t="s">
        <v>100</v>
      </c>
      <c r="AH89" s="15" t="str">
        <f t="shared" si="3"/>
        <v>проверка пройдена</v>
      </c>
    </row>
    <row r="90" spans="1:34" hidden="1" x14ac:dyDescent="0.25">
      <c r="A90" s="15" t="s">
        <v>34</v>
      </c>
      <c r="B90" s="15" t="s">
        <v>35</v>
      </c>
      <c r="C90" s="15" t="s">
        <v>98</v>
      </c>
      <c r="D90" s="15" t="str">
        <f>VLOOKUP(C90,'Коды программ'!$A$2:$B$580,2,FALSE)</f>
        <v>Мастер по обработке цифровой информации</v>
      </c>
      <c r="E90" s="15" t="s">
        <v>1</v>
      </c>
      <c r="F90" s="15" t="s">
        <v>40</v>
      </c>
      <c r="G90" s="15">
        <v>7</v>
      </c>
      <c r="H90" s="15">
        <v>5</v>
      </c>
      <c r="I90" s="15">
        <v>5</v>
      </c>
      <c r="J90" s="15">
        <v>4</v>
      </c>
      <c r="K90" s="15">
        <v>0</v>
      </c>
      <c r="L90" s="15">
        <v>0</v>
      </c>
      <c r="M90" s="15">
        <v>1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1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/>
      <c r="AH90" s="15" t="str">
        <f t="shared" si="3"/>
        <v>проверка пройдена</v>
      </c>
    </row>
    <row r="91" spans="1:34" hidden="1" x14ac:dyDescent="0.25">
      <c r="A91" s="15" t="s">
        <v>34</v>
      </c>
      <c r="B91" s="15" t="s">
        <v>35</v>
      </c>
      <c r="C91" s="15" t="s">
        <v>98</v>
      </c>
      <c r="D91" s="15" t="str">
        <f>VLOOKUP(C91,'Коды программ'!$A$2:$B$580,2,FALSE)</f>
        <v>Мастер по обработке цифровой информации</v>
      </c>
      <c r="E91" s="15" t="s">
        <v>2</v>
      </c>
      <c r="F91" s="15" t="s">
        <v>41</v>
      </c>
      <c r="G91" s="15">
        <v>7</v>
      </c>
      <c r="H91" s="15">
        <v>5</v>
      </c>
      <c r="I91" s="15">
        <v>5</v>
      </c>
      <c r="J91" s="15">
        <v>4</v>
      </c>
      <c r="K91" s="15">
        <v>0</v>
      </c>
      <c r="L91" s="15">
        <v>0</v>
      </c>
      <c r="M91" s="15">
        <v>1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1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/>
      <c r="AH91" s="15" t="str">
        <f t="shared" si="3"/>
        <v>проверка пройдена</v>
      </c>
    </row>
    <row r="92" spans="1:34" hidden="1" x14ac:dyDescent="0.25">
      <c r="A92" s="15" t="s">
        <v>34</v>
      </c>
      <c r="B92" s="15" t="s">
        <v>35</v>
      </c>
      <c r="C92" s="15" t="s">
        <v>98</v>
      </c>
      <c r="D92" s="15" t="str">
        <f>VLOOKUP(C92,'Коды программ'!$A$2:$B$580,2,FALSE)</f>
        <v>Мастер по обработке цифровой информации</v>
      </c>
      <c r="E92" s="15" t="s">
        <v>3</v>
      </c>
      <c r="F92" s="15" t="s">
        <v>42</v>
      </c>
      <c r="G92" s="15">
        <v>23</v>
      </c>
      <c r="H92" s="15">
        <v>8</v>
      </c>
      <c r="I92" s="15">
        <v>4</v>
      </c>
      <c r="J92" s="15">
        <v>1</v>
      </c>
      <c r="K92" s="15">
        <v>0</v>
      </c>
      <c r="L92" s="15">
        <v>0</v>
      </c>
      <c r="M92" s="15">
        <v>3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1</v>
      </c>
      <c r="T92" s="15">
        <v>2</v>
      </c>
      <c r="U92" s="15">
        <v>0</v>
      </c>
      <c r="V92" s="15">
        <v>0</v>
      </c>
      <c r="W92" s="15">
        <v>0</v>
      </c>
      <c r="X92" s="15">
        <v>1</v>
      </c>
      <c r="Y92" s="15">
        <v>0</v>
      </c>
      <c r="Z92" s="15">
        <v>0</v>
      </c>
      <c r="AA92" s="15">
        <v>8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/>
      <c r="AH92" s="15" t="str">
        <f t="shared" si="3"/>
        <v>проверка пройдена</v>
      </c>
    </row>
    <row r="93" spans="1:34" hidden="1" x14ac:dyDescent="0.25">
      <c r="A93" s="15" t="s">
        <v>34</v>
      </c>
      <c r="B93" s="15" t="s">
        <v>35</v>
      </c>
      <c r="C93" s="15" t="s">
        <v>98</v>
      </c>
      <c r="D93" s="15" t="str">
        <f>VLOOKUP(C93,'Коды программ'!$A$2:$B$580,2,FALSE)</f>
        <v>Мастер по обработке цифровой информации</v>
      </c>
      <c r="E93" s="15" t="s">
        <v>4</v>
      </c>
      <c r="F93" s="15" t="s">
        <v>43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/>
      <c r="AH93" s="15" t="str">
        <f t="shared" si="3"/>
        <v>проверка пройдена</v>
      </c>
    </row>
    <row r="94" spans="1:34" x14ac:dyDescent="0.25">
      <c r="A94" s="15" t="s">
        <v>34</v>
      </c>
      <c r="B94" s="15" t="s">
        <v>35</v>
      </c>
      <c r="C94" s="15" t="s">
        <v>198</v>
      </c>
      <c r="D94" s="15" t="str">
        <f>VLOOKUP(C94,'Коды программ'!$A$2:$B$580,2,FALSE)</f>
        <v>Компьютерные системы и комплексы</v>
      </c>
      <c r="E94" s="15" t="s">
        <v>0</v>
      </c>
      <c r="F94" s="15" t="s">
        <v>38</v>
      </c>
      <c r="G94" s="15">
        <v>121</v>
      </c>
      <c r="H94" s="15">
        <v>52</v>
      </c>
      <c r="I94" s="15">
        <v>30</v>
      </c>
      <c r="J94" s="15">
        <v>37</v>
      </c>
      <c r="K94" s="15">
        <v>0</v>
      </c>
      <c r="L94" s="15">
        <v>3</v>
      </c>
      <c r="M94" s="15">
        <v>11</v>
      </c>
      <c r="N94" s="15">
        <v>26</v>
      </c>
      <c r="O94" s="15">
        <v>0</v>
      </c>
      <c r="P94" s="15">
        <v>3</v>
      </c>
      <c r="Q94" s="15">
        <v>13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9</v>
      </c>
      <c r="AB94" s="15">
        <v>0</v>
      </c>
      <c r="AC94" s="15">
        <v>4</v>
      </c>
      <c r="AD94" s="15">
        <v>0</v>
      </c>
      <c r="AE94" s="15">
        <v>0</v>
      </c>
      <c r="AF94" s="15">
        <v>0</v>
      </c>
      <c r="AG94" s="15" t="s">
        <v>200</v>
      </c>
      <c r="AH94" s="15" t="str">
        <f t="shared" si="3"/>
        <v>проверка пройдена</v>
      </c>
    </row>
    <row r="95" spans="1:34" hidden="1" x14ac:dyDescent="0.25">
      <c r="A95" s="15" t="s">
        <v>34</v>
      </c>
      <c r="B95" s="15" t="s">
        <v>35</v>
      </c>
      <c r="C95" s="15" t="s">
        <v>198</v>
      </c>
      <c r="D95" s="15" t="str">
        <f>VLOOKUP(C95,'Коды программ'!$A$2:$B$580,2,FALSE)</f>
        <v>Компьютерные системы и комплексы</v>
      </c>
      <c r="E95" s="15" t="s">
        <v>1</v>
      </c>
      <c r="F95" s="15" t="s">
        <v>40</v>
      </c>
      <c r="G95" s="15">
        <v>1</v>
      </c>
      <c r="H95" s="15">
        <v>1</v>
      </c>
      <c r="I95" s="15">
        <v>1</v>
      </c>
      <c r="J95" s="15">
        <v>1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/>
      <c r="AH95" s="15" t="str">
        <f t="shared" ref="AH95:AH118" si="4">IF(G95=H95+K95+L95+M95+N95+O95+P95+Q95+R95+S95+T95+U95+V95+W95+X95+Y95+Z95+AA95+AB95+AC95+AD95+AE95+AF95,"проверка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6" spans="1:34" hidden="1" x14ac:dyDescent="0.25">
      <c r="A96" s="15" t="s">
        <v>34</v>
      </c>
      <c r="B96" s="15" t="s">
        <v>35</v>
      </c>
      <c r="C96" s="15" t="s">
        <v>198</v>
      </c>
      <c r="D96" s="15" t="str">
        <f>VLOOKUP(C96,'Коды программ'!$A$2:$B$580,2,FALSE)</f>
        <v>Компьютерные системы и комплексы</v>
      </c>
      <c r="E96" s="15" t="s">
        <v>2</v>
      </c>
      <c r="F96" s="15" t="s">
        <v>41</v>
      </c>
      <c r="G96" s="15">
        <v>1</v>
      </c>
      <c r="H96" s="15">
        <v>1</v>
      </c>
      <c r="I96" s="15">
        <v>1</v>
      </c>
      <c r="J96" s="15">
        <v>1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/>
      <c r="AH96" s="15" t="str">
        <f t="shared" si="4"/>
        <v>проверка пройдена</v>
      </c>
    </row>
    <row r="97" spans="1:34" hidden="1" x14ac:dyDescent="0.25">
      <c r="A97" s="15" t="s">
        <v>34</v>
      </c>
      <c r="B97" s="15" t="s">
        <v>35</v>
      </c>
      <c r="C97" s="15" t="s">
        <v>198</v>
      </c>
      <c r="D97" s="15" t="str">
        <f>VLOOKUP(C97,'Коды программ'!$A$2:$B$580,2,FALSE)</f>
        <v>Компьютерные системы и комплексы</v>
      </c>
      <c r="E97" s="15" t="s">
        <v>3</v>
      </c>
      <c r="F97" s="15" t="s">
        <v>42</v>
      </c>
      <c r="G97" s="15">
        <v>1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1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/>
      <c r="AH97" s="15" t="str">
        <f t="shared" si="4"/>
        <v>проверка пройдена</v>
      </c>
    </row>
    <row r="98" spans="1:34" hidden="1" x14ac:dyDescent="0.25">
      <c r="A98" s="15" t="s">
        <v>34</v>
      </c>
      <c r="B98" s="15" t="s">
        <v>35</v>
      </c>
      <c r="C98" s="15" t="s">
        <v>198</v>
      </c>
      <c r="D98" s="15" t="str">
        <f>VLOOKUP(C98,'Коды программ'!$A$2:$B$580,2,FALSE)</f>
        <v>Компьютерные системы и комплексы</v>
      </c>
      <c r="E98" s="15" t="s">
        <v>4</v>
      </c>
      <c r="F98" s="15" t="s">
        <v>43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/>
      <c r="AH98" s="15" t="str">
        <f t="shared" si="4"/>
        <v>проверка пройдена</v>
      </c>
    </row>
    <row r="99" spans="1:34" x14ac:dyDescent="0.25">
      <c r="A99" s="15" t="s">
        <v>34</v>
      </c>
      <c r="B99" s="15" t="s">
        <v>35</v>
      </c>
      <c r="C99" s="15" t="s">
        <v>85</v>
      </c>
      <c r="D99" s="15" t="str">
        <f>VLOOKUP(C99,'Коды программ'!$A$2:$B$580,2,FALSE)</f>
        <v>Программирование в компьютерных системах</v>
      </c>
      <c r="E99" s="15" t="s">
        <v>0</v>
      </c>
      <c r="F99" s="15" t="s">
        <v>38</v>
      </c>
      <c r="G99" s="15">
        <v>107</v>
      </c>
      <c r="H99" s="15">
        <v>48</v>
      </c>
      <c r="I99" s="15">
        <v>25</v>
      </c>
      <c r="J99" s="15">
        <v>22</v>
      </c>
      <c r="K99" s="15">
        <v>0</v>
      </c>
      <c r="L99" s="15">
        <v>8</v>
      </c>
      <c r="M99" s="15">
        <v>20</v>
      </c>
      <c r="N99" s="15">
        <v>12</v>
      </c>
      <c r="O99" s="15">
        <v>0</v>
      </c>
      <c r="P99" s="15">
        <v>3</v>
      </c>
      <c r="Q99" s="15">
        <v>11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3</v>
      </c>
      <c r="AB99" s="15">
        <v>0</v>
      </c>
      <c r="AC99" s="15">
        <v>2</v>
      </c>
      <c r="AD99" s="15">
        <v>0</v>
      </c>
      <c r="AE99" s="15">
        <v>0</v>
      </c>
      <c r="AF99" s="15">
        <v>0</v>
      </c>
      <c r="AG99" s="15"/>
      <c r="AH99" s="15" t="str">
        <f t="shared" si="4"/>
        <v>проверка пройдена</v>
      </c>
    </row>
    <row r="100" spans="1:34" hidden="1" x14ac:dyDescent="0.25">
      <c r="A100" s="15" t="s">
        <v>34</v>
      </c>
      <c r="B100" s="15" t="s">
        <v>35</v>
      </c>
      <c r="C100" s="15" t="s">
        <v>85</v>
      </c>
      <c r="D100" s="15" t="str">
        <f>VLOOKUP(C100,'Коды программ'!$A$2:$B$580,2,FALSE)</f>
        <v>Программирование в компьютерных системах</v>
      </c>
      <c r="E100" s="15" t="s">
        <v>1</v>
      </c>
      <c r="F100" s="15" t="s">
        <v>40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/>
      <c r="AH100" s="15" t="str">
        <f t="shared" si="4"/>
        <v>проверка пройдена</v>
      </c>
    </row>
    <row r="101" spans="1:34" hidden="1" x14ac:dyDescent="0.25">
      <c r="A101" s="15" t="s">
        <v>34</v>
      </c>
      <c r="B101" s="15" t="s">
        <v>35</v>
      </c>
      <c r="C101" s="15" t="s">
        <v>85</v>
      </c>
      <c r="D101" s="15" t="str">
        <f>VLOOKUP(C101,'Коды программ'!$A$2:$B$580,2,FALSE)</f>
        <v>Программирование в компьютерных системах</v>
      </c>
      <c r="E101" s="15" t="s">
        <v>2</v>
      </c>
      <c r="F101" s="15" t="s">
        <v>41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/>
      <c r="AH101" s="15" t="str">
        <f t="shared" si="4"/>
        <v>проверка пройдена</v>
      </c>
    </row>
    <row r="102" spans="1:34" hidden="1" x14ac:dyDescent="0.25">
      <c r="A102" s="15" t="s">
        <v>34</v>
      </c>
      <c r="B102" s="15" t="s">
        <v>35</v>
      </c>
      <c r="C102" s="15" t="s">
        <v>85</v>
      </c>
      <c r="D102" s="15" t="str">
        <f>VLOOKUP(C102,'Коды программ'!$A$2:$B$580,2,FALSE)</f>
        <v>Программирование в компьютерных системах</v>
      </c>
      <c r="E102" s="15" t="s">
        <v>3</v>
      </c>
      <c r="F102" s="15" t="s">
        <v>42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/>
      <c r="AH102" s="15" t="str">
        <f t="shared" si="4"/>
        <v>проверка пройдена</v>
      </c>
    </row>
    <row r="103" spans="1:34" hidden="1" x14ac:dyDescent="0.25">
      <c r="A103" s="15" t="s">
        <v>34</v>
      </c>
      <c r="B103" s="15" t="s">
        <v>35</v>
      </c>
      <c r="C103" s="15" t="s">
        <v>85</v>
      </c>
      <c r="D103" s="15" t="str">
        <f>VLOOKUP(C103,'Коды программ'!$A$2:$B$580,2,FALSE)</f>
        <v>Программирование в компьютерных системах</v>
      </c>
      <c r="E103" s="15" t="s">
        <v>4</v>
      </c>
      <c r="F103" s="15" t="s">
        <v>43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/>
      <c r="AH103" s="15" t="str">
        <f t="shared" si="4"/>
        <v>проверка пройдена</v>
      </c>
    </row>
    <row r="104" spans="1:34" x14ac:dyDescent="0.25">
      <c r="A104" s="15" t="s">
        <v>34</v>
      </c>
      <c r="B104" s="15" t="s">
        <v>35</v>
      </c>
      <c r="C104" s="15" t="s">
        <v>75</v>
      </c>
      <c r="D104" s="15" t="str">
        <f>VLOOKUP(C104,'Коды программ'!$A$2:$B$580,2,FALSE)</f>
        <v>Информационные системы (по отраслям)</v>
      </c>
      <c r="E104" s="15" t="s">
        <v>0</v>
      </c>
      <c r="F104" s="15" t="s">
        <v>38</v>
      </c>
      <c r="G104" s="15">
        <v>151</v>
      </c>
      <c r="H104" s="15">
        <v>80</v>
      </c>
      <c r="I104" s="15">
        <v>34</v>
      </c>
      <c r="J104" s="15">
        <v>27</v>
      </c>
      <c r="K104" s="15">
        <v>0</v>
      </c>
      <c r="L104" s="15">
        <v>1</v>
      </c>
      <c r="M104" s="15">
        <v>27</v>
      </c>
      <c r="N104" s="15">
        <v>27</v>
      </c>
      <c r="O104" s="15">
        <v>0</v>
      </c>
      <c r="P104" s="15">
        <v>4</v>
      </c>
      <c r="Q104" s="15">
        <v>5</v>
      </c>
      <c r="R104" s="15">
        <v>1</v>
      </c>
      <c r="S104" s="15">
        <v>1</v>
      </c>
      <c r="T104" s="15">
        <v>3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2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/>
      <c r="AH104" s="15" t="str">
        <f t="shared" si="4"/>
        <v>проверка пройдена</v>
      </c>
    </row>
    <row r="105" spans="1:34" hidden="1" x14ac:dyDescent="0.25">
      <c r="A105" s="15" t="s">
        <v>34</v>
      </c>
      <c r="B105" s="15" t="s">
        <v>35</v>
      </c>
      <c r="C105" s="15" t="s">
        <v>75</v>
      </c>
      <c r="D105" s="15" t="str">
        <f>VLOOKUP(C105,'Коды программ'!$A$2:$B$580,2,FALSE)</f>
        <v>Информационные системы (по отраслям)</v>
      </c>
      <c r="E105" s="15" t="s">
        <v>1</v>
      </c>
      <c r="F105" s="15" t="s">
        <v>40</v>
      </c>
      <c r="G105" s="15">
        <v>4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3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1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/>
      <c r="AH105" s="15" t="str">
        <f t="shared" si="4"/>
        <v>проверка пройдена</v>
      </c>
    </row>
    <row r="106" spans="1:34" hidden="1" x14ac:dyDescent="0.25">
      <c r="A106" s="15" t="s">
        <v>34</v>
      </c>
      <c r="B106" s="15" t="s">
        <v>35</v>
      </c>
      <c r="C106" s="15" t="s">
        <v>75</v>
      </c>
      <c r="D106" s="15" t="str">
        <f>VLOOKUP(C106,'Коды программ'!$A$2:$B$580,2,FALSE)</f>
        <v>Информационные системы (по отраслям)</v>
      </c>
      <c r="E106" s="15" t="s">
        <v>2</v>
      </c>
      <c r="F106" s="15" t="s">
        <v>41</v>
      </c>
      <c r="G106" s="15">
        <v>4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3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1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/>
      <c r="AH106" s="15" t="str">
        <f t="shared" si="4"/>
        <v>проверка пройдена</v>
      </c>
    </row>
    <row r="107" spans="1:34" hidden="1" x14ac:dyDescent="0.25">
      <c r="A107" s="15" t="s">
        <v>34</v>
      </c>
      <c r="B107" s="15" t="s">
        <v>35</v>
      </c>
      <c r="C107" s="15" t="s">
        <v>75</v>
      </c>
      <c r="D107" s="15" t="str">
        <f>VLOOKUP(C107,'Коды программ'!$A$2:$B$580,2,FALSE)</f>
        <v>Информационные системы (по отраслям)</v>
      </c>
      <c r="E107" s="15" t="s">
        <v>3</v>
      </c>
      <c r="F107" s="15" t="s">
        <v>42</v>
      </c>
      <c r="G107" s="15">
        <v>1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1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/>
      <c r="AH107" s="15" t="str">
        <f t="shared" si="4"/>
        <v>проверка пройдена</v>
      </c>
    </row>
    <row r="108" spans="1:34" hidden="1" x14ac:dyDescent="0.25">
      <c r="A108" s="15" t="s">
        <v>34</v>
      </c>
      <c r="B108" s="15" t="s">
        <v>35</v>
      </c>
      <c r="C108" s="15" t="s">
        <v>75</v>
      </c>
      <c r="D108" s="15" t="str">
        <f>VLOOKUP(C108,'Коды программ'!$A$2:$B$580,2,FALSE)</f>
        <v>Информационные системы (по отраслям)</v>
      </c>
      <c r="E108" s="15" t="s">
        <v>4</v>
      </c>
      <c r="F108" s="15" t="s">
        <v>43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/>
      <c r="AH108" s="15" t="str">
        <f t="shared" si="4"/>
        <v>проверка пройдена</v>
      </c>
    </row>
    <row r="109" spans="1:34" x14ac:dyDescent="0.25">
      <c r="A109" s="15" t="s">
        <v>34</v>
      </c>
      <c r="B109" s="15" t="s">
        <v>35</v>
      </c>
      <c r="C109" s="15" t="s">
        <v>47</v>
      </c>
      <c r="D109" s="15" t="str">
        <f>VLOOKUP(C109,'Коды программ'!$A$2:$B$580,2,FALSE)</f>
        <v>Прикладная информатика (по отраслям)</v>
      </c>
      <c r="E109" s="15" t="s">
        <v>0</v>
      </c>
      <c r="F109" s="15" t="s">
        <v>38</v>
      </c>
      <c r="G109" s="15">
        <v>53</v>
      </c>
      <c r="H109" s="15">
        <v>40</v>
      </c>
      <c r="I109" s="15">
        <v>29</v>
      </c>
      <c r="J109" s="15">
        <v>20</v>
      </c>
      <c r="K109" s="15">
        <v>2</v>
      </c>
      <c r="L109" s="15">
        <v>0</v>
      </c>
      <c r="M109" s="15">
        <v>5</v>
      </c>
      <c r="N109" s="15">
        <v>2</v>
      </c>
      <c r="O109" s="15">
        <v>0</v>
      </c>
      <c r="P109" s="15">
        <v>4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 t="s">
        <v>49</v>
      </c>
      <c r="AH109" s="15" t="str">
        <f t="shared" si="4"/>
        <v>проверка пройдена</v>
      </c>
    </row>
    <row r="110" spans="1:34" hidden="1" x14ac:dyDescent="0.25">
      <c r="A110" s="15" t="s">
        <v>34</v>
      </c>
      <c r="B110" s="15" t="s">
        <v>35</v>
      </c>
      <c r="C110" s="15" t="s">
        <v>47</v>
      </c>
      <c r="D110" s="15" t="str">
        <f>VLOOKUP(C110,'Коды программ'!$A$2:$B$580,2,FALSE)</f>
        <v>Прикладная информатика (по отраслям)</v>
      </c>
      <c r="E110" s="15" t="s">
        <v>1</v>
      </c>
      <c r="F110" s="15" t="s">
        <v>40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/>
      <c r="AH110" s="15" t="str">
        <f t="shared" si="4"/>
        <v>проверка пройдена</v>
      </c>
    </row>
    <row r="111" spans="1:34" hidden="1" x14ac:dyDescent="0.25">
      <c r="A111" s="15" t="s">
        <v>34</v>
      </c>
      <c r="B111" s="15" t="s">
        <v>35</v>
      </c>
      <c r="C111" s="15" t="s">
        <v>47</v>
      </c>
      <c r="D111" s="15" t="str">
        <f>VLOOKUP(C111,'Коды программ'!$A$2:$B$580,2,FALSE)</f>
        <v>Прикладная информатика (по отраслям)</v>
      </c>
      <c r="E111" s="15" t="s">
        <v>2</v>
      </c>
      <c r="F111" s="15" t="s">
        <v>41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/>
      <c r="AH111" s="15" t="str">
        <f t="shared" si="4"/>
        <v>проверка пройдена</v>
      </c>
    </row>
    <row r="112" spans="1:34" hidden="1" x14ac:dyDescent="0.25">
      <c r="A112" s="15" t="s">
        <v>34</v>
      </c>
      <c r="B112" s="15" t="s">
        <v>35</v>
      </c>
      <c r="C112" s="15" t="s">
        <v>47</v>
      </c>
      <c r="D112" s="15" t="str">
        <f>VLOOKUP(C112,'Коды программ'!$A$2:$B$580,2,FALSE)</f>
        <v>Прикладная информатика (по отраслям)</v>
      </c>
      <c r="E112" s="15" t="s">
        <v>3</v>
      </c>
      <c r="F112" s="15" t="s">
        <v>42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/>
      <c r="AH112" s="15" t="str">
        <f t="shared" si="4"/>
        <v>проверка пройдена</v>
      </c>
    </row>
    <row r="113" spans="1:34" hidden="1" x14ac:dyDescent="0.25">
      <c r="A113" s="15" t="s">
        <v>34</v>
      </c>
      <c r="B113" s="15" t="s">
        <v>35</v>
      </c>
      <c r="C113" s="15" t="s">
        <v>47</v>
      </c>
      <c r="D113" s="15" t="str">
        <f>VLOOKUP(C113,'Коды программ'!$A$2:$B$580,2,FALSE)</f>
        <v>Прикладная информатика (по отраслям)</v>
      </c>
      <c r="E113" s="15" t="s">
        <v>4</v>
      </c>
      <c r="F113" s="15" t="s">
        <v>43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/>
      <c r="AH113" s="15" t="str">
        <f t="shared" si="4"/>
        <v>проверка пройдена</v>
      </c>
    </row>
    <row r="114" spans="1:34" x14ac:dyDescent="0.25">
      <c r="A114" s="15" t="s">
        <v>34</v>
      </c>
      <c r="B114" s="15" t="s">
        <v>35</v>
      </c>
      <c r="C114" s="15" t="s">
        <v>83</v>
      </c>
      <c r="D114" s="15" t="str">
        <f>VLOOKUP(C114,'Коды программ'!$A$2:$B$580,2,FALSE)</f>
        <v>Информационные системы и программирование</v>
      </c>
      <c r="E114" s="15" t="s">
        <v>0</v>
      </c>
      <c r="F114" s="15" t="s">
        <v>38</v>
      </c>
      <c r="G114" s="15">
        <v>18</v>
      </c>
      <c r="H114" s="15">
        <v>14</v>
      </c>
      <c r="I114" s="15">
        <v>12</v>
      </c>
      <c r="J114" s="15">
        <v>7</v>
      </c>
      <c r="K114" s="15">
        <v>0</v>
      </c>
      <c r="L114" s="15">
        <v>3</v>
      </c>
      <c r="M114" s="15">
        <v>1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/>
      <c r="AH114" s="15" t="str">
        <f t="shared" si="4"/>
        <v>проверка пройдена</v>
      </c>
    </row>
    <row r="115" spans="1:34" hidden="1" x14ac:dyDescent="0.25">
      <c r="A115" s="15" t="s">
        <v>34</v>
      </c>
      <c r="B115" s="15" t="s">
        <v>35</v>
      </c>
      <c r="C115" s="15" t="s">
        <v>83</v>
      </c>
      <c r="D115" s="15" t="str">
        <f>VLOOKUP(C115,'Коды программ'!$A$2:$B$580,2,FALSE)</f>
        <v>Информационные системы и программирование</v>
      </c>
      <c r="E115" s="15" t="s">
        <v>1</v>
      </c>
      <c r="F115" s="15" t="s">
        <v>40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/>
      <c r="AH115" s="15" t="str">
        <f t="shared" si="4"/>
        <v>проверка пройдена</v>
      </c>
    </row>
    <row r="116" spans="1:34" hidden="1" x14ac:dyDescent="0.25">
      <c r="A116" s="15" t="s">
        <v>34</v>
      </c>
      <c r="B116" s="15" t="s">
        <v>35</v>
      </c>
      <c r="C116" s="15" t="s">
        <v>83</v>
      </c>
      <c r="D116" s="15" t="str">
        <f>VLOOKUP(C116,'Коды программ'!$A$2:$B$580,2,FALSE)</f>
        <v>Информационные системы и программирование</v>
      </c>
      <c r="E116" s="15" t="s">
        <v>2</v>
      </c>
      <c r="F116" s="15" t="s">
        <v>41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/>
      <c r="AH116" s="15" t="str">
        <f t="shared" si="4"/>
        <v>проверка пройдена</v>
      </c>
    </row>
    <row r="117" spans="1:34" hidden="1" x14ac:dyDescent="0.25">
      <c r="A117" s="15" t="s">
        <v>34</v>
      </c>
      <c r="B117" s="15" t="s">
        <v>35</v>
      </c>
      <c r="C117" s="15" t="s">
        <v>83</v>
      </c>
      <c r="D117" s="15" t="str">
        <f>VLOOKUP(C117,'Коды программ'!$A$2:$B$580,2,FALSE)</f>
        <v>Информационные системы и программирование</v>
      </c>
      <c r="E117" s="15" t="s">
        <v>3</v>
      </c>
      <c r="F117" s="15" t="s">
        <v>42</v>
      </c>
      <c r="G117" s="15">
        <v>1</v>
      </c>
      <c r="H117" s="15">
        <v>1</v>
      </c>
      <c r="I117" s="15">
        <v>1</v>
      </c>
      <c r="J117" s="15">
        <v>1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/>
      <c r="AH117" s="15" t="str">
        <f t="shared" si="4"/>
        <v>проверка пройдена</v>
      </c>
    </row>
    <row r="118" spans="1:34" hidden="1" x14ac:dyDescent="0.25">
      <c r="A118" s="15" t="s">
        <v>34</v>
      </c>
      <c r="B118" s="15" t="s">
        <v>35</v>
      </c>
      <c r="C118" s="15" t="s">
        <v>83</v>
      </c>
      <c r="D118" s="15" t="str">
        <f>VLOOKUP(C118,'Коды программ'!$A$2:$B$580,2,FALSE)</f>
        <v>Информационные системы и программирование</v>
      </c>
      <c r="E118" s="15" t="s">
        <v>4</v>
      </c>
      <c r="F118" s="15" t="s">
        <v>43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/>
      <c r="AH118" s="15" t="str">
        <f t="shared" si="4"/>
        <v>проверка пройдена</v>
      </c>
    </row>
    <row r="119" spans="1:34" x14ac:dyDescent="0.25">
      <c r="A119" s="15" t="s">
        <v>34</v>
      </c>
      <c r="B119" s="15" t="s">
        <v>35</v>
      </c>
      <c r="C119" s="15" t="s">
        <v>159</v>
      </c>
      <c r="D119" s="15" t="str">
        <f>VLOOKUP(C119,'Коды программ'!$A$2:$B$580,2,FALSE)</f>
        <v>Организация и технология защиты информации</v>
      </c>
      <c r="E119" s="15" t="s">
        <v>0</v>
      </c>
      <c r="F119" s="15" t="s">
        <v>38</v>
      </c>
      <c r="G119" s="15">
        <v>17</v>
      </c>
      <c r="H119" s="15">
        <v>9</v>
      </c>
      <c r="I119" s="15">
        <v>4</v>
      </c>
      <c r="J119" s="15">
        <v>7</v>
      </c>
      <c r="K119" s="15">
        <v>0</v>
      </c>
      <c r="L119" s="15">
        <v>1</v>
      </c>
      <c r="M119" s="15">
        <v>2</v>
      </c>
      <c r="N119" s="15">
        <v>4</v>
      </c>
      <c r="O119" s="15">
        <v>0</v>
      </c>
      <c r="P119" s="15">
        <v>1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 t="s">
        <v>161</v>
      </c>
      <c r="AH119" s="15" t="str">
        <f t="shared" ref="AH119:AH138" si="5">IF(G119=H119+K119+L119+M119+N119+O119+P119+Q119+R119+S119+T119+U119+V119+W119+X119+Y119+Z119+AA119+AB119+AC119+AD119+AE119+AF119,"проверка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0" spans="1:34" hidden="1" x14ac:dyDescent="0.25">
      <c r="A120" s="15" t="s">
        <v>34</v>
      </c>
      <c r="B120" s="15" t="s">
        <v>35</v>
      </c>
      <c r="C120" s="15" t="s">
        <v>159</v>
      </c>
      <c r="D120" s="15" t="str">
        <f>VLOOKUP(C120,'Коды программ'!$A$2:$B$580,2,FALSE)</f>
        <v>Организация и технология защиты информации</v>
      </c>
      <c r="E120" s="15" t="s">
        <v>1</v>
      </c>
      <c r="F120" s="15" t="s">
        <v>40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/>
      <c r="AH120" s="15" t="str">
        <f t="shared" si="5"/>
        <v>проверка пройдена</v>
      </c>
    </row>
    <row r="121" spans="1:34" hidden="1" x14ac:dyDescent="0.25">
      <c r="A121" s="15" t="s">
        <v>34</v>
      </c>
      <c r="B121" s="15" t="s">
        <v>35</v>
      </c>
      <c r="C121" s="15" t="s">
        <v>159</v>
      </c>
      <c r="D121" s="15" t="str">
        <f>VLOOKUP(C121,'Коды программ'!$A$2:$B$580,2,FALSE)</f>
        <v>Организация и технология защиты информации</v>
      </c>
      <c r="E121" s="15" t="s">
        <v>2</v>
      </c>
      <c r="F121" s="15" t="s">
        <v>41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/>
      <c r="AH121" s="15" t="str">
        <f t="shared" si="5"/>
        <v>проверка пройдена</v>
      </c>
    </row>
    <row r="122" spans="1:34" hidden="1" x14ac:dyDescent="0.25">
      <c r="A122" s="15" t="s">
        <v>34</v>
      </c>
      <c r="B122" s="15" t="s">
        <v>35</v>
      </c>
      <c r="C122" s="15" t="s">
        <v>159</v>
      </c>
      <c r="D122" s="15" t="str">
        <f>VLOOKUP(C122,'Коды программ'!$A$2:$B$580,2,FALSE)</f>
        <v>Организация и технология защиты информации</v>
      </c>
      <c r="E122" s="15" t="s">
        <v>3</v>
      </c>
      <c r="F122" s="15" t="s">
        <v>42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/>
      <c r="AH122" s="15" t="str">
        <f t="shared" si="5"/>
        <v>проверка пройдена</v>
      </c>
    </row>
    <row r="123" spans="1:34" hidden="1" x14ac:dyDescent="0.25">
      <c r="A123" s="15" t="s">
        <v>34</v>
      </c>
      <c r="B123" s="15" t="s">
        <v>35</v>
      </c>
      <c r="C123" s="15" t="s">
        <v>159</v>
      </c>
      <c r="D123" s="15" t="str">
        <f>VLOOKUP(C123,'Коды программ'!$A$2:$B$580,2,FALSE)</f>
        <v>Организация и технология защиты информации</v>
      </c>
      <c r="E123" s="15" t="s">
        <v>4</v>
      </c>
      <c r="F123" s="15" t="s">
        <v>43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/>
      <c r="AH123" s="15" t="str">
        <f t="shared" si="5"/>
        <v>проверка пройдена</v>
      </c>
    </row>
    <row r="124" spans="1:34" x14ac:dyDescent="0.25">
      <c r="A124" s="15" t="s">
        <v>34</v>
      </c>
      <c r="B124" s="15" t="s">
        <v>35</v>
      </c>
      <c r="C124" s="15" t="s">
        <v>222</v>
      </c>
      <c r="D124" s="15" t="str">
        <f>VLOOKUP(C124,'Коды программ'!$A$2:$B$580,2,FALSE)</f>
        <v>Радиотехнические информационные системы</v>
      </c>
      <c r="E124" s="15" t="s">
        <v>0</v>
      </c>
      <c r="F124" s="15" t="s">
        <v>38</v>
      </c>
      <c r="G124" s="15">
        <v>36</v>
      </c>
      <c r="H124" s="15">
        <v>21</v>
      </c>
      <c r="I124" s="15">
        <v>19</v>
      </c>
      <c r="J124" s="15">
        <v>6</v>
      </c>
      <c r="K124" s="15">
        <v>0</v>
      </c>
      <c r="L124" s="15">
        <v>0</v>
      </c>
      <c r="M124" s="15">
        <v>7</v>
      </c>
      <c r="N124" s="15">
        <v>8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 t="s">
        <v>224</v>
      </c>
      <c r="AH124" s="15" t="str">
        <f t="shared" si="5"/>
        <v>проверка пройдена</v>
      </c>
    </row>
    <row r="125" spans="1:34" hidden="1" x14ac:dyDescent="0.25">
      <c r="A125" s="15" t="s">
        <v>34</v>
      </c>
      <c r="B125" s="15" t="s">
        <v>35</v>
      </c>
      <c r="C125" s="15" t="s">
        <v>222</v>
      </c>
      <c r="D125" s="15" t="str">
        <f>VLOOKUP(C125,'Коды программ'!$A$2:$B$580,2,FALSE)</f>
        <v>Радиотехнические информационные системы</v>
      </c>
      <c r="E125" s="15" t="s">
        <v>1</v>
      </c>
      <c r="F125" s="15" t="s">
        <v>40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/>
      <c r="AH125" s="15" t="str">
        <f t="shared" si="5"/>
        <v>проверка пройдена</v>
      </c>
    </row>
    <row r="126" spans="1:34" hidden="1" x14ac:dyDescent="0.25">
      <c r="A126" s="15" t="s">
        <v>34</v>
      </c>
      <c r="B126" s="15" t="s">
        <v>35</v>
      </c>
      <c r="C126" s="15" t="s">
        <v>222</v>
      </c>
      <c r="D126" s="15" t="str">
        <f>VLOOKUP(C126,'Коды программ'!$A$2:$B$580,2,FALSE)</f>
        <v>Радиотехнические информационные системы</v>
      </c>
      <c r="E126" s="15" t="s">
        <v>2</v>
      </c>
      <c r="F126" s="15" t="s">
        <v>41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/>
      <c r="AH126" s="15" t="str">
        <f t="shared" si="5"/>
        <v>проверка пройдена</v>
      </c>
    </row>
    <row r="127" spans="1:34" hidden="1" x14ac:dyDescent="0.25">
      <c r="A127" s="15" t="s">
        <v>34</v>
      </c>
      <c r="B127" s="15" t="s">
        <v>35</v>
      </c>
      <c r="C127" s="15" t="s">
        <v>222</v>
      </c>
      <c r="D127" s="15" t="str">
        <f>VLOOKUP(C127,'Коды программ'!$A$2:$B$580,2,FALSE)</f>
        <v>Радиотехнические информационные системы</v>
      </c>
      <c r="E127" s="15" t="s">
        <v>3</v>
      </c>
      <c r="F127" s="15" t="s">
        <v>42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/>
      <c r="AH127" s="15" t="str">
        <f t="shared" si="5"/>
        <v>проверка пройдена</v>
      </c>
    </row>
    <row r="128" spans="1:34" hidden="1" x14ac:dyDescent="0.25">
      <c r="A128" s="15" t="s">
        <v>34</v>
      </c>
      <c r="B128" s="15" t="s">
        <v>35</v>
      </c>
      <c r="C128" s="15" t="s">
        <v>222</v>
      </c>
      <c r="D128" s="15" t="str">
        <f>VLOOKUP(C128,'Коды программ'!$A$2:$B$580,2,FALSE)</f>
        <v>Радиотехнические информационные системы</v>
      </c>
      <c r="E128" s="15" t="s">
        <v>4</v>
      </c>
      <c r="F128" s="15" t="s">
        <v>43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/>
      <c r="AH128" s="15" t="str">
        <f t="shared" si="5"/>
        <v>проверка пройдена</v>
      </c>
    </row>
    <row r="129" spans="1:34" x14ac:dyDescent="0.25">
      <c r="A129" s="15" t="s">
        <v>34</v>
      </c>
      <c r="B129" s="15" t="s">
        <v>35</v>
      </c>
      <c r="C129" s="15" t="s">
        <v>261</v>
      </c>
      <c r="D129" s="15" t="str">
        <f>VLOOKUP(C129,'Коды программ'!$A$2:$B$580,2,FALSE)</f>
        <v>Почтовая связь</v>
      </c>
      <c r="E129" s="15" t="s">
        <v>0</v>
      </c>
      <c r="F129" s="15" t="s">
        <v>38</v>
      </c>
      <c r="G129" s="15">
        <v>19</v>
      </c>
      <c r="H129" s="15">
        <v>19</v>
      </c>
      <c r="I129" s="15">
        <v>17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/>
      <c r="AH129" s="15" t="str">
        <f t="shared" si="5"/>
        <v>проверка пройдена</v>
      </c>
    </row>
    <row r="130" spans="1:34" hidden="1" x14ac:dyDescent="0.25">
      <c r="A130" s="15" t="s">
        <v>34</v>
      </c>
      <c r="B130" s="15" t="s">
        <v>35</v>
      </c>
      <c r="C130" s="15" t="s">
        <v>261</v>
      </c>
      <c r="D130" s="15" t="str">
        <f>VLOOKUP(C130,'Коды программ'!$A$2:$B$580,2,FALSE)</f>
        <v>Почтовая связь</v>
      </c>
      <c r="E130" s="15" t="s">
        <v>1</v>
      </c>
      <c r="F130" s="15" t="s">
        <v>40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/>
      <c r="AH130" s="15" t="str">
        <f t="shared" si="5"/>
        <v>проверка пройдена</v>
      </c>
    </row>
    <row r="131" spans="1:34" hidden="1" x14ac:dyDescent="0.25">
      <c r="A131" s="15" t="s">
        <v>34</v>
      </c>
      <c r="B131" s="15" t="s">
        <v>35</v>
      </c>
      <c r="C131" s="15" t="s">
        <v>261</v>
      </c>
      <c r="D131" s="15" t="str">
        <f>VLOOKUP(C131,'Коды программ'!$A$2:$B$580,2,FALSE)</f>
        <v>Почтовая связь</v>
      </c>
      <c r="E131" s="15" t="s">
        <v>2</v>
      </c>
      <c r="F131" s="15" t="s">
        <v>41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/>
      <c r="AH131" s="15" t="str">
        <f t="shared" si="5"/>
        <v>проверка пройдена</v>
      </c>
    </row>
    <row r="132" spans="1:34" hidden="1" x14ac:dyDescent="0.25">
      <c r="A132" s="15" t="s">
        <v>34</v>
      </c>
      <c r="B132" s="15" t="s">
        <v>35</v>
      </c>
      <c r="C132" s="15" t="s">
        <v>261</v>
      </c>
      <c r="D132" s="15" t="str">
        <f>VLOOKUP(C132,'Коды программ'!$A$2:$B$580,2,FALSE)</f>
        <v>Почтовая связь</v>
      </c>
      <c r="E132" s="15" t="s">
        <v>3</v>
      </c>
      <c r="F132" s="15" t="s">
        <v>42</v>
      </c>
      <c r="G132" s="15">
        <v>1</v>
      </c>
      <c r="H132" s="15">
        <v>1</v>
      </c>
      <c r="I132" s="15">
        <v>1</v>
      </c>
      <c r="J132" s="15">
        <v>1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/>
      <c r="AH132" s="15" t="str">
        <f t="shared" si="5"/>
        <v>проверка пройдена</v>
      </c>
    </row>
    <row r="133" spans="1:34" hidden="1" x14ac:dyDescent="0.25">
      <c r="A133" s="15" t="s">
        <v>34</v>
      </c>
      <c r="B133" s="15" t="s">
        <v>35</v>
      </c>
      <c r="C133" s="15" t="s">
        <v>261</v>
      </c>
      <c r="D133" s="15" t="str">
        <f>VLOOKUP(C133,'Коды программ'!$A$2:$B$580,2,FALSE)</f>
        <v>Почтовая связь</v>
      </c>
      <c r="E133" s="15" t="s">
        <v>4</v>
      </c>
      <c r="F133" s="15" t="s">
        <v>43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/>
      <c r="AH133" s="15" t="str">
        <f t="shared" si="5"/>
        <v>проверка пройдена</v>
      </c>
    </row>
    <row r="134" spans="1:34" x14ac:dyDescent="0.25">
      <c r="A134" s="15" t="s">
        <v>34</v>
      </c>
      <c r="B134" s="15" t="s">
        <v>35</v>
      </c>
      <c r="C134" s="15" t="s">
        <v>329</v>
      </c>
      <c r="D134" s="15" t="str">
        <f>VLOOKUP(C134,'Коды программ'!$A$2:$B$580,2,FALSE)</f>
        <v>Электромонтер-литейщик по монтажу воздушных линий высокого напряжения и контактной сети</v>
      </c>
      <c r="E134" s="15" t="s">
        <v>0</v>
      </c>
      <c r="F134" s="15" t="s">
        <v>38</v>
      </c>
      <c r="G134" s="15">
        <v>23</v>
      </c>
      <c r="H134" s="15">
        <v>16</v>
      </c>
      <c r="I134" s="15">
        <v>10</v>
      </c>
      <c r="J134" s="15">
        <v>2</v>
      </c>
      <c r="K134" s="15">
        <v>0</v>
      </c>
      <c r="L134" s="15">
        <v>0</v>
      </c>
      <c r="M134" s="15">
        <v>0</v>
      </c>
      <c r="N134" s="15">
        <v>7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 t="s">
        <v>331</v>
      </c>
      <c r="AH134" s="15" t="str">
        <f t="shared" si="5"/>
        <v>проверка пройдена</v>
      </c>
    </row>
    <row r="135" spans="1:34" hidden="1" x14ac:dyDescent="0.25">
      <c r="A135" s="15" t="s">
        <v>34</v>
      </c>
      <c r="B135" s="15" t="s">
        <v>35</v>
      </c>
      <c r="C135" s="15" t="s">
        <v>329</v>
      </c>
      <c r="D135" s="15" t="str">
        <f>VLOOKUP(C135,'Коды программ'!$A$2:$B$580,2,FALSE)</f>
        <v>Электромонтер-литейщик по монтажу воздушных линий высокого напряжения и контактной сети</v>
      </c>
      <c r="E135" s="15" t="s">
        <v>1</v>
      </c>
      <c r="F135" s="15" t="s">
        <v>40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/>
      <c r="AH135" s="15" t="str">
        <f t="shared" si="5"/>
        <v>проверка пройдена</v>
      </c>
    </row>
    <row r="136" spans="1:34" hidden="1" x14ac:dyDescent="0.25">
      <c r="A136" s="15" t="s">
        <v>34</v>
      </c>
      <c r="B136" s="15" t="s">
        <v>35</v>
      </c>
      <c r="C136" s="15" t="s">
        <v>329</v>
      </c>
      <c r="D136" s="15" t="str">
        <f>VLOOKUP(C136,'Коды программ'!$A$2:$B$580,2,FALSE)</f>
        <v>Электромонтер-литейщик по монтажу воздушных линий высокого напряжения и контактной сети</v>
      </c>
      <c r="E136" s="15" t="s">
        <v>2</v>
      </c>
      <c r="F136" s="15" t="s">
        <v>41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/>
      <c r="AH136" s="15" t="str">
        <f t="shared" si="5"/>
        <v>проверка пройдена</v>
      </c>
    </row>
    <row r="137" spans="1:34" hidden="1" x14ac:dyDescent="0.25">
      <c r="A137" s="15" t="s">
        <v>34</v>
      </c>
      <c r="B137" s="15" t="s">
        <v>35</v>
      </c>
      <c r="C137" s="15" t="s">
        <v>329</v>
      </c>
      <c r="D137" s="15" t="str">
        <f>VLOOKUP(C137,'Коды программ'!$A$2:$B$580,2,FALSE)</f>
        <v>Электромонтер-литейщик по монтажу воздушных линий высокого напряжения и контактной сети</v>
      </c>
      <c r="E137" s="15" t="s">
        <v>3</v>
      </c>
      <c r="F137" s="15" t="s">
        <v>42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/>
      <c r="AH137" s="15" t="str">
        <f t="shared" si="5"/>
        <v>проверка пройдена</v>
      </c>
    </row>
    <row r="138" spans="1:34" hidden="1" x14ac:dyDescent="0.25">
      <c r="A138" s="15" t="s">
        <v>34</v>
      </c>
      <c r="B138" s="15" t="s">
        <v>35</v>
      </c>
      <c r="C138" s="15" t="s">
        <v>329</v>
      </c>
      <c r="D138" s="15" t="str">
        <f>VLOOKUP(C138,'Коды программ'!$A$2:$B$580,2,FALSE)</f>
        <v>Электромонтер-литейщик по монтажу воздушных линий высокого напряжения и контактной сети</v>
      </c>
      <c r="E138" s="15" t="s">
        <v>4</v>
      </c>
      <c r="F138" s="15" t="s">
        <v>43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/>
      <c r="AH138" s="15" t="str">
        <f t="shared" si="5"/>
        <v>проверка пройдена</v>
      </c>
    </row>
    <row r="139" spans="1:34" x14ac:dyDescent="0.25">
      <c r="A139" s="15" t="s">
        <v>34</v>
      </c>
      <c r="B139" s="15" t="s">
        <v>35</v>
      </c>
      <c r="C139" s="15" t="s">
        <v>101</v>
      </c>
      <c r="D139" s="15" t="str">
        <f>VLOOKUP(C139,'Коды программ'!$A$2:$B$580,2,FALSE)</f>
        <v>Электромонтер по ремонту и обслуживанию электрооборудования (по отраслям)</v>
      </c>
      <c r="E139" s="15" t="s">
        <v>0</v>
      </c>
      <c r="F139" s="15" t="s">
        <v>38</v>
      </c>
      <c r="G139" s="15">
        <v>185</v>
      </c>
      <c r="H139" s="15">
        <v>125</v>
      </c>
      <c r="I139" s="15">
        <v>70</v>
      </c>
      <c r="J139" s="15">
        <v>75</v>
      </c>
      <c r="K139" s="15">
        <v>0</v>
      </c>
      <c r="L139" s="15">
        <v>0</v>
      </c>
      <c r="M139" s="15">
        <v>12</v>
      </c>
      <c r="N139" s="15">
        <v>37</v>
      </c>
      <c r="O139" s="15">
        <v>3</v>
      </c>
      <c r="P139" s="15">
        <v>0</v>
      </c>
      <c r="Q139" s="15">
        <v>0</v>
      </c>
      <c r="R139" s="15">
        <v>1</v>
      </c>
      <c r="S139" s="15">
        <v>0</v>
      </c>
      <c r="T139" s="15">
        <v>6</v>
      </c>
      <c r="U139" s="15">
        <v>1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/>
      <c r="AH139" s="15" t="str">
        <f t="shared" ref="AH139:AH158" si="6">IF(G139=H139+K139+L139+M139+N139+O139+P139+Q139+R139+S139+T139+U139+V139+W139+X139+Y139+Z139+AA139+AB139+AC139+AD139+AE139+AF139,"проверка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0" spans="1:34" hidden="1" x14ac:dyDescent="0.25">
      <c r="A140" s="15" t="s">
        <v>34</v>
      </c>
      <c r="B140" s="15" t="s">
        <v>35</v>
      </c>
      <c r="C140" s="15" t="s">
        <v>101</v>
      </c>
      <c r="D140" s="15" t="str">
        <f>VLOOKUP(C140,'Коды программ'!$A$2:$B$580,2,FALSE)</f>
        <v>Электромонтер по ремонту и обслуживанию электрооборудования (по отраслям)</v>
      </c>
      <c r="E140" s="15" t="s">
        <v>1</v>
      </c>
      <c r="F140" s="15" t="s">
        <v>40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/>
      <c r="AH140" s="15" t="str">
        <f t="shared" si="6"/>
        <v>проверка пройдена</v>
      </c>
    </row>
    <row r="141" spans="1:34" hidden="1" x14ac:dyDescent="0.25">
      <c r="A141" s="15" t="s">
        <v>34</v>
      </c>
      <c r="B141" s="15" t="s">
        <v>35</v>
      </c>
      <c r="C141" s="15" t="s">
        <v>101</v>
      </c>
      <c r="D141" s="15" t="str">
        <f>VLOOKUP(C141,'Коды программ'!$A$2:$B$580,2,FALSE)</f>
        <v>Электромонтер по ремонту и обслуживанию электрооборудования (по отраслям)</v>
      </c>
      <c r="E141" s="15" t="s">
        <v>2</v>
      </c>
      <c r="F141" s="15" t="s">
        <v>41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/>
      <c r="AH141" s="15" t="str">
        <f t="shared" si="6"/>
        <v>проверка пройдена</v>
      </c>
    </row>
    <row r="142" spans="1:34" hidden="1" x14ac:dyDescent="0.25">
      <c r="A142" s="15" t="s">
        <v>34</v>
      </c>
      <c r="B142" s="15" t="s">
        <v>35</v>
      </c>
      <c r="C142" s="15" t="s">
        <v>101</v>
      </c>
      <c r="D142" s="15" t="str">
        <f>VLOOKUP(C142,'Коды программ'!$A$2:$B$580,2,FALSE)</f>
        <v>Электромонтер по ремонту и обслуживанию электрооборудования (по отраслям)</v>
      </c>
      <c r="E142" s="15" t="s">
        <v>3</v>
      </c>
      <c r="F142" s="15" t="s">
        <v>42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/>
      <c r="AH142" s="15" t="str">
        <f t="shared" si="6"/>
        <v>проверка пройдена</v>
      </c>
    </row>
    <row r="143" spans="1:34" hidden="1" x14ac:dyDescent="0.25">
      <c r="A143" s="15" t="s">
        <v>34</v>
      </c>
      <c r="B143" s="15" t="s">
        <v>35</v>
      </c>
      <c r="C143" s="15" t="s">
        <v>101</v>
      </c>
      <c r="D143" s="15" t="str">
        <f>VLOOKUP(C143,'Коды программ'!$A$2:$B$580,2,FALSE)</f>
        <v>Электромонтер по ремонту и обслуживанию электрооборудования (по отраслям)</v>
      </c>
      <c r="E143" s="15" t="s">
        <v>4</v>
      </c>
      <c r="F143" s="15" t="s">
        <v>43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/>
      <c r="AH143" s="15" t="str">
        <f t="shared" si="6"/>
        <v>проверка пройдена</v>
      </c>
    </row>
    <row r="144" spans="1:34" x14ac:dyDescent="0.25">
      <c r="A144" s="15" t="s">
        <v>34</v>
      </c>
      <c r="B144" s="15" t="s">
        <v>35</v>
      </c>
      <c r="C144" s="15" t="s">
        <v>317</v>
      </c>
      <c r="D144" s="15" t="str">
        <f>VLOOKUP(C144,'Коды программ'!$A$2:$B$580,2,FALSE)</f>
        <v>Тепловые электрические станции</v>
      </c>
      <c r="E144" s="15" t="s">
        <v>0</v>
      </c>
      <c r="F144" s="15" t="s">
        <v>38</v>
      </c>
      <c r="G144" s="15">
        <v>28</v>
      </c>
      <c r="H144" s="15">
        <v>23</v>
      </c>
      <c r="I144" s="15">
        <v>17</v>
      </c>
      <c r="J144" s="15">
        <v>21</v>
      </c>
      <c r="K144" s="15">
        <v>0</v>
      </c>
      <c r="L144" s="15">
        <v>0</v>
      </c>
      <c r="M144" s="15">
        <v>0</v>
      </c>
      <c r="N144" s="15">
        <v>3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1</v>
      </c>
      <c r="Y144" s="15">
        <v>0</v>
      </c>
      <c r="Z144" s="15">
        <v>0</v>
      </c>
      <c r="AA144" s="15">
        <v>1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 t="s">
        <v>161</v>
      </c>
      <c r="AH144" s="15" t="str">
        <f t="shared" si="6"/>
        <v>проверка пройдена</v>
      </c>
    </row>
    <row r="145" spans="1:34" hidden="1" x14ac:dyDescent="0.25">
      <c r="A145" s="15" t="s">
        <v>34</v>
      </c>
      <c r="B145" s="15" t="s">
        <v>35</v>
      </c>
      <c r="C145" s="15" t="s">
        <v>317</v>
      </c>
      <c r="D145" s="15" t="str">
        <f>VLOOKUP(C145,'Коды программ'!$A$2:$B$580,2,FALSE)</f>
        <v>Тепловые электрические станции</v>
      </c>
      <c r="E145" s="15" t="s">
        <v>1</v>
      </c>
      <c r="F145" s="15" t="s">
        <v>40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/>
      <c r="AH145" s="15" t="str">
        <f t="shared" si="6"/>
        <v>проверка пройдена</v>
      </c>
    </row>
    <row r="146" spans="1:34" hidden="1" x14ac:dyDescent="0.25">
      <c r="A146" s="15" t="s">
        <v>34</v>
      </c>
      <c r="B146" s="15" t="s">
        <v>35</v>
      </c>
      <c r="C146" s="15" t="s">
        <v>317</v>
      </c>
      <c r="D146" s="15" t="str">
        <f>VLOOKUP(C146,'Коды программ'!$A$2:$B$580,2,FALSE)</f>
        <v>Тепловые электрические станции</v>
      </c>
      <c r="E146" s="15" t="s">
        <v>2</v>
      </c>
      <c r="F146" s="15" t="s">
        <v>41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/>
      <c r="AH146" s="15" t="str">
        <f t="shared" si="6"/>
        <v>проверка пройдена</v>
      </c>
    </row>
    <row r="147" spans="1:34" hidden="1" x14ac:dyDescent="0.25">
      <c r="A147" s="15" t="s">
        <v>34</v>
      </c>
      <c r="B147" s="15" t="s">
        <v>35</v>
      </c>
      <c r="C147" s="15" t="s">
        <v>317</v>
      </c>
      <c r="D147" s="15" t="str">
        <f>VLOOKUP(C147,'Коды программ'!$A$2:$B$580,2,FALSE)</f>
        <v>Тепловые электрические станции</v>
      </c>
      <c r="E147" s="15" t="s">
        <v>3</v>
      </c>
      <c r="F147" s="15" t="s">
        <v>42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/>
      <c r="AH147" s="15" t="str">
        <f t="shared" si="6"/>
        <v>проверка пройдена</v>
      </c>
    </row>
    <row r="148" spans="1:34" hidden="1" x14ac:dyDescent="0.25">
      <c r="A148" s="15" t="s">
        <v>34</v>
      </c>
      <c r="B148" s="15" t="s">
        <v>35</v>
      </c>
      <c r="C148" s="15" t="s">
        <v>317</v>
      </c>
      <c r="D148" s="15" t="str">
        <f>VLOOKUP(C148,'Коды программ'!$A$2:$B$580,2,FALSE)</f>
        <v>Тепловые электрические станции</v>
      </c>
      <c r="E148" s="15" t="s">
        <v>4</v>
      </c>
      <c r="F148" s="15" t="s">
        <v>43</v>
      </c>
      <c r="G148" s="15">
        <v>4</v>
      </c>
      <c r="H148" s="15">
        <v>4</v>
      </c>
      <c r="I148" s="15">
        <v>4</v>
      </c>
      <c r="J148" s="15">
        <v>4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/>
      <c r="AH148" s="15" t="str">
        <f t="shared" si="6"/>
        <v>проверка пройдена</v>
      </c>
    </row>
    <row r="149" spans="1:34" x14ac:dyDescent="0.25">
      <c r="A149" s="20" t="s">
        <v>34</v>
      </c>
      <c r="B149" s="20" t="s">
        <v>35</v>
      </c>
      <c r="C149" s="20" t="s">
        <v>319</v>
      </c>
      <c r="D149" s="15" t="str">
        <f>VLOOKUP(C149,'Коды программ'!$A$2:$B$580,2,FALSE)</f>
        <v>Теплоснабжение и теплотехническое оборудование</v>
      </c>
      <c r="E149" s="20" t="s">
        <v>0</v>
      </c>
      <c r="F149" s="20" t="s">
        <v>38</v>
      </c>
      <c r="G149" s="15">
        <v>34</v>
      </c>
      <c r="H149" s="15">
        <v>21</v>
      </c>
      <c r="I149" s="15">
        <v>18</v>
      </c>
      <c r="J149" s="15">
        <v>16</v>
      </c>
      <c r="K149" s="15">
        <v>0</v>
      </c>
      <c r="L149" s="15">
        <v>0</v>
      </c>
      <c r="M149" s="15">
        <v>3</v>
      </c>
      <c r="N149" s="15">
        <v>10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 t="s">
        <v>161</v>
      </c>
      <c r="AH149" s="15" t="str">
        <f t="shared" si="6"/>
        <v>проверка пройдена</v>
      </c>
    </row>
    <row r="150" spans="1:34" hidden="1" x14ac:dyDescent="0.25">
      <c r="A150" s="15" t="s">
        <v>34</v>
      </c>
      <c r="B150" s="15" t="s">
        <v>35</v>
      </c>
      <c r="C150" s="15" t="s">
        <v>319</v>
      </c>
      <c r="D150" s="15" t="str">
        <f>VLOOKUP(C150,'Коды программ'!$A$2:$B$580,2,FALSE)</f>
        <v>Теплоснабжение и теплотехническое оборудование</v>
      </c>
      <c r="E150" s="15" t="s">
        <v>1</v>
      </c>
      <c r="F150" s="15" t="s">
        <v>40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/>
      <c r="AH150" s="15" t="str">
        <f t="shared" si="6"/>
        <v>проверка пройдена</v>
      </c>
    </row>
    <row r="151" spans="1:34" hidden="1" x14ac:dyDescent="0.25">
      <c r="A151" s="15" t="s">
        <v>34</v>
      </c>
      <c r="B151" s="15" t="s">
        <v>35</v>
      </c>
      <c r="C151" s="15" t="s">
        <v>319</v>
      </c>
      <c r="D151" s="15" t="str">
        <f>VLOOKUP(C151,'Коды программ'!$A$2:$B$580,2,FALSE)</f>
        <v>Теплоснабжение и теплотехническое оборудование</v>
      </c>
      <c r="E151" s="15" t="s">
        <v>2</v>
      </c>
      <c r="F151" s="15" t="s">
        <v>41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/>
      <c r="AH151" s="15" t="str">
        <f t="shared" si="6"/>
        <v>проверка пройдена</v>
      </c>
    </row>
    <row r="152" spans="1:34" hidden="1" x14ac:dyDescent="0.25">
      <c r="A152" s="15" t="s">
        <v>34</v>
      </c>
      <c r="B152" s="15" t="s">
        <v>35</v>
      </c>
      <c r="C152" s="15" t="s">
        <v>319</v>
      </c>
      <c r="D152" s="15" t="str">
        <f>VLOOKUP(C152,'Коды программ'!$A$2:$B$580,2,FALSE)</f>
        <v>Теплоснабжение и теплотехническое оборудование</v>
      </c>
      <c r="E152" s="15" t="s">
        <v>3</v>
      </c>
      <c r="F152" s="15" t="s">
        <v>42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/>
      <c r="AH152" s="15" t="str">
        <f t="shared" si="6"/>
        <v>проверка пройдена</v>
      </c>
    </row>
    <row r="153" spans="1:34" hidden="1" x14ac:dyDescent="0.25">
      <c r="A153" s="15" t="s">
        <v>34</v>
      </c>
      <c r="B153" s="15" t="s">
        <v>35</v>
      </c>
      <c r="C153" s="15" t="s">
        <v>319</v>
      </c>
      <c r="D153" s="15" t="str">
        <f>VLOOKUP(C153,'Коды программ'!$A$2:$B$580,2,FALSE)</f>
        <v>Теплоснабжение и теплотехническое оборудование</v>
      </c>
      <c r="E153" s="15" t="s">
        <v>4</v>
      </c>
      <c r="F153" s="15" t="s">
        <v>43</v>
      </c>
      <c r="G153" s="15">
        <v>6</v>
      </c>
      <c r="H153" s="15">
        <v>6</v>
      </c>
      <c r="I153" s="15">
        <v>6</v>
      </c>
      <c r="J153" s="15">
        <v>5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/>
      <c r="AH153" s="15" t="str">
        <f t="shared" si="6"/>
        <v>проверка пройдена</v>
      </c>
    </row>
    <row r="154" spans="1:34" x14ac:dyDescent="0.25">
      <c r="A154" s="15" t="s">
        <v>34</v>
      </c>
      <c r="B154" s="15" t="s">
        <v>35</v>
      </c>
      <c r="C154" s="15" t="s">
        <v>321</v>
      </c>
      <c r="D154" s="15" t="str">
        <f>VLOOKUP(C154,'Коды программ'!$A$2:$B$580,2,FALSE)</f>
        <v>Электрические станции, сети и системы</v>
      </c>
      <c r="E154" s="15" t="s">
        <v>0</v>
      </c>
      <c r="F154" s="15" t="s">
        <v>38</v>
      </c>
      <c r="G154" s="15">
        <v>79</v>
      </c>
      <c r="H154" s="15">
        <v>49</v>
      </c>
      <c r="I154" s="15">
        <v>36</v>
      </c>
      <c r="J154" s="15">
        <v>45</v>
      </c>
      <c r="K154" s="15">
        <v>0</v>
      </c>
      <c r="L154" s="15">
        <v>0</v>
      </c>
      <c r="M154" s="15">
        <v>3</v>
      </c>
      <c r="N154" s="15">
        <v>17</v>
      </c>
      <c r="O154" s="15">
        <v>0</v>
      </c>
      <c r="P154" s="15">
        <v>1</v>
      </c>
      <c r="Q154" s="15">
        <v>1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1</v>
      </c>
      <c r="X154" s="15">
        <v>0</v>
      </c>
      <c r="Y154" s="15">
        <v>0</v>
      </c>
      <c r="Z154" s="15">
        <v>0</v>
      </c>
      <c r="AA154" s="15">
        <v>7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 t="s">
        <v>323</v>
      </c>
      <c r="AH154" s="15" t="str">
        <f t="shared" si="6"/>
        <v>проверка пройдена</v>
      </c>
    </row>
    <row r="155" spans="1:34" hidden="1" x14ac:dyDescent="0.25">
      <c r="A155" s="15" t="s">
        <v>34</v>
      </c>
      <c r="B155" s="15" t="s">
        <v>35</v>
      </c>
      <c r="C155" s="15" t="s">
        <v>321</v>
      </c>
      <c r="D155" s="15" t="str">
        <f>VLOOKUP(C155,'Коды программ'!$A$2:$B$580,2,FALSE)</f>
        <v>Электрические станции, сети и системы</v>
      </c>
      <c r="E155" s="15" t="s">
        <v>1</v>
      </c>
      <c r="F155" s="15" t="s">
        <v>40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/>
      <c r="AH155" s="15" t="str">
        <f t="shared" si="6"/>
        <v>проверка пройдена</v>
      </c>
    </row>
    <row r="156" spans="1:34" hidden="1" x14ac:dyDescent="0.25">
      <c r="A156" s="15" t="s">
        <v>34</v>
      </c>
      <c r="B156" s="15" t="s">
        <v>35</v>
      </c>
      <c r="C156" s="15" t="s">
        <v>321</v>
      </c>
      <c r="D156" s="15" t="str">
        <f>VLOOKUP(C156,'Коды программ'!$A$2:$B$580,2,FALSE)</f>
        <v>Электрические станции, сети и системы</v>
      </c>
      <c r="E156" s="15" t="s">
        <v>2</v>
      </c>
      <c r="F156" s="15" t="s">
        <v>41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/>
      <c r="AH156" s="15" t="str">
        <f t="shared" si="6"/>
        <v>проверка пройдена</v>
      </c>
    </row>
    <row r="157" spans="1:34" hidden="1" x14ac:dyDescent="0.25">
      <c r="A157" s="15" t="s">
        <v>34</v>
      </c>
      <c r="B157" s="15" t="s">
        <v>35</v>
      </c>
      <c r="C157" s="15" t="s">
        <v>321</v>
      </c>
      <c r="D157" s="15" t="str">
        <f>VLOOKUP(C157,'Коды программ'!$A$2:$B$580,2,FALSE)</f>
        <v>Электрические станции, сети и системы</v>
      </c>
      <c r="E157" s="15" t="s">
        <v>3</v>
      </c>
      <c r="F157" s="15" t="s">
        <v>42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/>
      <c r="AH157" s="15" t="str">
        <f t="shared" si="6"/>
        <v>проверка пройдена</v>
      </c>
    </row>
    <row r="158" spans="1:34" hidden="1" x14ac:dyDescent="0.25">
      <c r="A158" s="15" t="s">
        <v>34</v>
      </c>
      <c r="B158" s="15" t="s">
        <v>35</v>
      </c>
      <c r="C158" s="15" t="s">
        <v>321</v>
      </c>
      <c r="D158" s="15" t="str">
        <f>VLOOKUP(C158,'Коды программ'!$A$2:$B$580,2,FALSE)</f>
        <v>Электрические станции, сети и системы</v>
      </c>
      <c r="E158" s="15" t="s">
        <v>4</v>
      </c>
      <c r="F158" s="15" t="s">
        <v>43</v>
      </c>
      <c r="G158" s="15">
        <v>13</v>
      </c>
      <c r="H158" s="15">
        <v>8</v>
      </c>
      <c r="I158" s="15">
        <v>8</v>
      </c>
      <c r="J158" s="15">
        <v>6</v>
      </c>
      <c r="K158" s="15">
        <v>0</v>
      </c>
      <c r="L158" s="15">
        <v>0</v>
      </c>
      <c r="M158" s="15">
        <v>0</v>
      </c>
      <c r="N158" s="15">
        <v>5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/>
      <c r="AH158" s="15" t="str">
        <f t="shared" si="6"/>
        <v>проверка пройдена</v>
      </c>
    </row>
    <row r="159" spans="1:34" x14ac:dyDescent="0.25">
      <c r="A159" s="15" t="s">
        <v>34</v>
      </c>
      <c r="B159" s="15" t="s">
        <v>35</v>
      </c>
      <c r="C159" s="15" t="s">
        <v>324</v>
      </c>
      <c r="D159" s="15" t="str">
        <f>VLOOKUP(C159,'Коды программ'!$A$2:$B$580,2,FALSE)</f>
        <v>Релейная защита и автоматизация электроэнергетических систем</v>
      </c>
      <c r="E159" s="15" t="s">
        <v>0</v>
      </c>
      <c r="F159" s="15" t="s">
        <v>38</v>
      </c>
      <c r="G159" s="15">
        <v>23</v>
      </c>
      <c r="H159" s="15">
        <v>8</v>
      </c>
      <c r="I159" s="15">
        <v>6</v>
      </c>
      <c r="J159" s="15">
        <v>8</v>
      </c>
      <c r="K159" s="15">
        <v>0</v>
      </c>
      <c r="L159" s="15">
        <v>0</v>
      </c>
      <c r="M159" s="15">
        <v>2</v>
      </c>
      <c r="N159" s="15">
        <v>10</v>
      </c>
      <c r="O159" s="15">
        <v>2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1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 t="s">
        <v>161</v>
      </c>
      <c r="AH159" s="15" t="str">
        <f t="shared" ref="AH159:AH180" si="7">IF(G159=H159+K159+L159+M159+N159+O159+P159+Q159+R159+S159+T159+U159+V159+W159+X159+Y159+Z159+AA159+AB159+AC159+AD159+AE159+AF159,"проверка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0" spans="1:34" hidden="1" x14ac:dyDescent="0.25">
      <c r="A160" s="15" t="s">
        <v>34</v>
      </c>
      <c r="B160" s="15" t="s">
        <v>35</v>
      </c>
      <c r="C160" s="15" t="s">
        <v>324</v>
      </c>
      <c r="D160" s="15" t="str">
        <f>VLOOKUP(C160,'Коды программ'!$A$2:$B$580,2,FALSE)</f>
        <v>Релейная защита и автоматизация электроэнергетических систем</v>
      </c>
      <c r="E160" s="15" t="s">
        <v>1</v>
      </c>
      <c r="F160" s="15" t="s">
        <v>40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/>
      <c r="AH160" s="15" t="str">
        <f t="shared" si="7"/>
        <v>проверка пройдена</v>
      </c>
    </row>
    <row r="161" spans="1:34" hidden="1" x14ac:dyDescent="0.25">
      <c r="A161" s="15" t="s">
        <v>34</v>
      </c>
      <c r="B161" s="15" t="s">
        <v>35</v>
      </c>
      <c r="C161" s="15" t="s">
        <v>324</v>
      </c>
      <c r="D161" s="15" t="str">
        <f>VLOOKUP(C161,'Коды программ'!$A$2:$B$580,2,FALSE)</f>
        <v>Релейная защита и автоматизация электроэнергетических систем</v>
      </c>
      <c r="E161" s="15" t="s">
        <v>2</v>
      </c>
      <c r="F161" s="15" t="s">
        <v>41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/>
      <c r="AH161" s="15" t="str">
        <f t="shared" si="7"/>
        <v>проверка пройдена</v>
      </c>
    </row>
    <row r="162" spans="1:34" hidden="1" x14ac:dyDescent="0.25">
      <c r="A162" s="15" t="s">
        <v>34</v>
      </c>
      <c r="B162" s="15" t="s">
        <v>35</v>
      </c>
      <c r="C162" s="15" t="s">
        <v>324</v>
      </c>
      <c r="D162" s="15" t="str">
        <f>VLOOKUP(C162,'Коды программ'!$A$2:$B$580,2,FALSE)</f>
        <v>Релейная защита и автоматизация электроэнергетических систем</v>
      </c>
      <c r="E162" s="15" t="s">
        <v>3</v>
      </c>
      <c r="F162" s="15" t="s">
        <v>42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/>
      <c r="AH162" s="15" t="str">
        <f t="shared" si="7"/>
        <v>проверка пройдена</v>
      </c>
    </row>
    <row r="163" spans="1:34" hidden="1" x14ac:dyDescent="0.25">
      <c r="A163" s="15" t="s">
        <v>34</v>
      </c>
      <c r="B163" s="15" t="s">
        <v>35</v>
      </c>
      <c r="C163" s="15" t="s">
        <v>324</v>
      </c>
      <c r="D163" s="15" t="str">
        <f>VLOOKUP(C163,'Коды программ'!$A$2:$B$580,2,FALSE)</f>
        <v>Релейная защита и автоматизация электроэнергетических систем</v>
      </c>
      <c r="E163" s="15" t="s">
        <v>4</v>
      </c>
      <c r="F163" s="15" t="s">
        <v>43</v>
      </c>
      <c r="G163" s="15">
        <v>4</v>
      </c>
      <c r="H163" s="15">
        <v>3</v>
      </c>
      <c r="I163" s="15">
        <v>3</v>
      </c>
      <c r="J163" s="15">
        <v>3</v>
      </c>
      <c r="K163" s="15">
        <v>0</v>
      </c>
      <c r="L163" s="15">
        <v>0</v>
      </c>
      <c r="M163" s="15">
        <v>0</v>
      </c>
      <c r="N163" s="15">
        <v>1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/>
      <c r="AH163" s="15" t="str">
        <f t="shared" si="7"/>
        <v>проверка пройдена</v>
      </c>
    </row>
    <row r="164" spans="1:34" x14ac:dyDescent="0.25">
      <c r="A164" s="15" t="s">
        <v>34</v>
      </c>
      <c r="B164" s="15" t="s">
        <v>35</v>
      </c>
      <c r="C164" s="15" t="s">
        <v>103</v>
      </c>
      <c r="D164" s="15" t="str">
        <f>VLOOKUP(C164,'Коды программ'!$A$2:$B$580,2,FALSE)</f>
        <v>Электроснабжение (по отраслям)</v>
      </c>
      <c r="E164" s="15" t="s">
        <v>0</v>
      </c>
      <c r="F164" s="15" t="s">
        <v>38</v>
      </c>
      <c r="G164" s="15">
        <v>17</v>
      </c>
      <c r="H164" s="15">
        <v>10</v>
      </c>
      <c r="I164" s="15">
        <v>8</v>
      </c>
      <c r="J164" s="15">
        <v>8</v>
      </c>
      <c r="K164" s="15">
        <v>0</v>
      </c>
      <c r="L164" s="15">
        <v>0</v>
      </c>
      <c r="M164" s="15">
        <v>3</v>
      </c>
      <c r="N164" s="15">
        <v>2</v>
      </c>
      <c r="O164" s="15">
        <v>2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/>
      <c r="AH164" s="15" t="str">
        <f t="shared" si="7"/>
        <v>проверка пройдена</v>
      </c>
    </row>
    <row r="165" spans="1:34" hidden="1" x14ac:dyDescent="0.25">
      <c r="A165" s="15" t="s">
        <v>34</v>
      </c>
      <c r="B165" s="15" t="s">
        <v>35</v>
      </c>
      <c r="C165" s="15" t="s">
        <v>103</v>
      </c>
      <c r="D165" s="15" t="str">
        <f>VLOOKUP(C165,'Коды программ'!$A$2:$B$580,2,FALSE)</f>
        <v>Электроснабжение (по отраслям)</v>
      </c>
      <c r="E165" s="15" t="s">
        <v>1</v>
      </c>
      <c r="F165" s="15" t="s">
        <v>40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/>
      <c r="AH165" s="15" t="str">
        <f t="shared" si="7"/>
        <v>проверка пройдена</v>
      </c>
    </row>
    <row r="166" spans="1:34" hidden="1" x14ac:dyDescent="0.25">
      <c r="A166" s="15" t="s">
        <v>34</v>
      </c>
      <c r="B166" s="15" t="s">
        <v>35</v>
      </c>
      <c r="C166" s="15" t="s">
        <v>103</v>
      </c>
      <c r="D166" s="15" t="str">
        <f>VLOOKUP(C166,'Коды программ'!$A$2:$B$580,2,FALSE)</f>
        <v>Электроснабжение (по отраслям)</v>
      </c>
      <c r="E166" s="15" t="s">
        <v>2</v>
      </c>
      <c r="F166" s="15" t="s">
        <v>41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/>
      <c r="AH166" s="15" t="str">
        <f t="shared" si="7"/>
        <v>проверка пройдена</v>
      </c>
    </row>
    <row r="167" spans="1:34" hidden="1" x14ac:dyDescent="0.25">
      <c r="A167" s="15" t="s">
        <v>34</v>
      </c>
      <c r="B167" s="15" t="s">
        <v>35</v>
      </c>
      <c r="C167" s="15" t="s">
        <v>103</v>
      </c>
      <c r="D167" s="15" t="str">
        <f>VLOOKUP(C167,'Коды программ'!$A$2:$B$580,2,FALSE)</f>
        <v>Электроснабжение (по отраслям)</v>
      </c>
      <c r="E167" s="15" t="s">
        <v>3</v>
      </c>
      <c r="F167" s="15" t="s">
        <v>42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/>
      <c r="AH167" s="15" t="str">
        <f t="shared" si="7"/>
        <v>проверка пройдена</v>
      </c>
    </row>
    <row r="168" spans="1:34" hidden="1" x14ac:dyDescent="0.25">
      <c r="A168" s="15" t="s">
        <v>34</v>
      </c>
      <c r="B168" s="15" t="s">
        <v>35</v>
      </c>
      <c r="C168" s="15" t="s">
        <v>103</v>
      </c>
      <c r="D168" s="15" t="str">
        <f>VLOOKUP(C168,'Коды программ'!$A$2:$B$580,2,FALSE)</f>
        <v>Электроснабжение (по отраслям)</v>
      </c>
      <c r="E168" s="15" t="s">
        <v>4</v>
      </c>
      <c r="F168" s="15" t="s">
        <v>43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/>
      <c r="AH168" s="15" t="str">
        <f t="shared" si="7"/>
        <v>проверка пройдена</v>
      </c>
    </row>
    <row r="169" spans="1:34" x14ac:dyDescent="0.25">
      <c r="A169" s="15" t="s">
        <v>34</v>
      </c>
      <c r="B169" s="15" t="s">
        <v>35</v>
      </c>
      <c r="C169" s="15" t="s">
        <v>77</v>
      </c>
      <c r="D169" s="15" t="str">
        <f>VLOOKUP(C169,'Коды программ'!$A$2:$B$580,2,FALSE)</f>
        <v>Техническая эксплуатация и обслуживание электрического и электромеханического оборудования (по отраслям)</v>
      </c>
      <c r="E169" s="15" t="s">
        <v>0</v>
      </c>
      <c r="F169" s="15" t="s">
        <v>38</v>
      </c>
      <c r="G169" s="15">
        <v>133</v>
      </c>
      <c r="H169" s="15">
        <v>84</v>
      </c>
      <c r="I169" s="15">
        <v>52</v>
      </c>
      <c r="J169" s="15">
        <v>34</v>
      </c>
      <c r="K169" s="15">
        <v>0</v>
      </c>
      <c r="L169" s="15">
        <v>0</v>
      </c>
      <c r="M169" s="15">
        <v>23</v>
      </c>
      <c r="N169" s="15">
        <v>26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/>
      <c r="AH169" s="15" t="str">
        <f t="shared" si="7"/>
        <v>проверка пройдена</v>
      </c>
    </row>
    <row r="170" spans="1:34" hidden="1" x14ac:dyDescent="0.25">
      <c r="A170" s="15" t="s">
        <v>34</v>
      </c>
      <c r="B170" s="15" t="s">
        <v>35</v>
      </c>
      <c r="C170" s="15" t="s">
        <v>77</v>
      </c>
      <c r="D170" s="15" t="str">
        <f>VLOOKUP(C170,'Коды программ'!$A$2:$B$580,2,FALSE)</f>
        <v>Техническая эксплуатация и обслуживание электрического и электромеханического оборудования (по отраслям)</v>
      </c>
      <c r="E170" s="15" t="s">
        <v>1</v>
      </c>
      <c r="F170" s="15" t="s">
        <v>40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/>
      <c r="AH170" s="15" t="str">
        <f t="shared" si="7"/>
        <v>проверка пройдена</v>
      </c>
    </row>
    <row r="171" spans="1:34" hidden="1" x14ac:dyDescent="0.25">
      <c r="A171" s="15" t="s">
        <v>34</v>
      </c>
      <c r="B171" s="15" t="s">
        <v>35</v>
      </c>
      <c r="C171" s="15" t="s">
        <v>77</v>
      </c>
      <c r="D171" s="15" t="str">
        <f>VLOOKUP(C171,'Коды программ'!$A$2:$B$580,2,FALSE)</f>
        <v>Техническая эксплуатация и обслуживание электрического и электромеханического оборудования (по отраслям)</v>
      </c>
      <c r="E171" s="15" t="s">
        <v>2</v>
      </c>
      <c r="F171" s="15" t="s">
        <v>41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/>
      <c r="AH171" s="15" t="str">
        <f t="shared" si="7"/>
        <v>проверка пройдена</v>
      </c>
    </row>
    <row r="172" spans="1:34" hidden="1" x14ac:dyDescent="0.25">
      <c r="A172" s="15" t="s">
        <v>34</v>
      </c>
      <c r="B172" s="15" t="s">
        <v>35</v>
      </c>
      <c r="C172" s="15" t="s">
        <v>77</v>
      </c>
      <c r="D172" s="15" t="str">
        <f>VLOOKUP(C172,'Коды программ'!$A$2:$B$580,2,FALSE)</f>
        <v>Техническая эксплуатация и обслуживание электрического и электромеханического оборудования (по отраслям)</v>
      </c>
      <c r="E172" s="15" t="s">
        <v>3</v>
      </c>
      <c r="F172" s="15" t="s">
        <v>42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/>
      <c r="AH172" s="15" t="str">
        <f t="shared" si="7"/>
        <v>проверка пройдена</v>
      </c>
    </row>
    <row r="173" spans="1:34" hidden="1" x14ac:dyDescent="0.25">
      <c r="A173" s="15" t="s">
        <v>34</v>
      </c>
      <c r="B173" s="15" t="s">
        <v>35</v>
      </c>
      <c r="C173" s="15" t="s">
        <v>77</v>
      </c>
      <c r="D173" s="15" t="str">
        <f>VLOOKUP(C173,'Коды программ'!$A$2:$B$580,2,FALSE)</f>
        <v>Техническая эксплуатация и обслуживание электрического и электромеханического оборудования (по отраслям)</v>
      </c>
      <c r="E173" s="15" t="s">
        <v>4</v>
      </c>
      <c r="F173" s="15" t="s">
        <v>43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/>
      <c r="AH173" s="15" t="str">
        <f t="shared" si="7"/>
        <v>проверка пройдена</v>
      </c>
    </row>
    <row r="174" spans="1:34" x14ac:dyDescent="0.25">
      <c r="A174" s="15" t="s">
        <v>34</v>
      </c>
      <c r="B174" s="15" t="s">
        <v>35</v>
      </c>
      <c r="C174" s="15" t="s">
        <v>73</v>
      </c>
      <c r="D174" s="15" t="str">
        <f>VLOOKUP(C174,'Коды программ'!$A$2:$B$580,2,FALSE)</f>
        <v>Сварщик (ручной и частично механизированной сварки (наплавки)</v>
      </c>
      <c r="E174" s="15" t="s">
        <v>0</v>
      </c>
      <c r="F174" s="15" t="s">
        <v>38</v>
      </c>
      <c r="G174" s="15">
        <v>242</v>
      </c>
      <c r="H174" s="15">
        <v>147</v>
      </c>
      <c r="I174" s="15">
        <v>78</v>
      </c>
      <c r="J174" s="15">
        <v>55</v>
      </c>
      <c r="K174" s="15">
        <v>1</v>
      </c>
      <c r="L174" s="15">
        <v>1</v>
      </c>
      <c r="M174" s="15">
        <v>10</v>
      </c>
      <c r="N174" s="15">
        <v>50</v>
      </c>
      <c r="O174" s="15">
        <v>8</v>
      </c>
      <c r="P174" s="15">
        <v>1</v>
      </c>
      <c r="Q174" s="15">
        <v>9</v>
      </c>
      <c r="R174" s="15">
        <v>0</v>
      </c>
      <c r="S174" s="15">
        <v>0</v>
      </c>
      <c r="T174" s="15">
        <v>5</v>
      </c>
      <c r="U174" s="15">
        <v>0</v>
      </c>
      <c r="V174" s="15">
        <v>1</v>
      </c>
      <c r="W174" s="15">
        <v>0</v>
      </c>
      <c r="X174" s="15">
        <v>0</v>
      </c>
      <c r="Y174" s="15">
        <v>0</v>
      </c>
      <c r="Z174" s="15">
        <v>0</v>
      </c>
      <c r="AA174" s="15">
        <v>9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 t="s">
        <v>64</v>
      </c>
      <c r="AH174" s="15" t="str">
        <f t="shared" si="7"/>
        <v>проверка пройдена</v>
      </c>
    </row>
    <row r="175" spans="1:34" hidden="1" x14ac:dyDescent="0.25">
      <c r="A175" s="15" t="s">
        <v>34</v>
      </c>
      <c r="B175" s="15" t="s">
        <v>35</v>
      </c>
      <c r="C175" s="15" t="s">
        <v>73</v>
      </c>
      <c r="D175" s="15" t="str">
        <f>VLOOKUP(C175,'Коды программ'!$A$2:$B$580,2,FALSE)</f>
        <v>Сварщик (ручной и частично механизированной сварки (наплавки)</v>
      </c>
      <c r="E175" s="15" t="s">
        <v>1</v>
      </c>
      <c r="F175" s="15" t="s">
        <v>40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/>
      <c r="AH175" s="15" t="str">
        <f t="shared" si="7"/>
        <v>проверка пройдена</v>
      </c>
    </row>
    <row r="176" spans="1:34" hidden="1" x14ac:dyDescent="0.25">
      <c r="A176" s="15" t="s">
        <v>34</v>
      </c>
      <c r="B176" s="15" t="s">
        <v>35</v>
      </c>
      <c r="C176" s="15" t="s">
        <v>73</v>
      </c>
      <c r="D176" s="15" t="str">
        <f>VLOOKUP(C176,'Коды программ'!$A$2:$B$580,2,FALSE)</f>
        <v>Сварщик (ручной и частично механизированной сварки (наплавки)</v>
      </c>
      <c r="E176" s="15" t="s">
        <v>2</v>
      </c>
      <c r="F176" s="15" t="s">
        <v>41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/>
      <c r="AH176" s="15" t="str">
        <f t="shared" si="7"/>
        <v>проверка пройдена</v>
      </c>
    </row>
    <row r="177" spans="1:34" hidden="1" x14ac:dyDescent="0.25">
      <c r="A177" s="15" t="s">
        <v>34</v>
      </c>
      <c r="B177" s="15" t="s">
        <v>35</v>
      </c>
      <c r="C177" s="15" t="s">
        <v>73</v>
      </c>
      <c r="D177" s="15" t="str">
        <f>VLOOKUP(C177,'Коды программ'!$A$2:$B$580,2,FALSE)</f>
        <v>Сварщик (ручной и частично механизированной сварки (наплавки)</v>
      </c>
      <c r="E177" s="15" t="s">
        <v>3</v>
      </c>
      <c r="F177" s="15" t="s">
        <v>42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/>
      <c r="AH177" s="15" t="str">
        <f t="shared" si="7"/>
        <v>проверка пройдена</v>
      </c>
    </row>
    <row r="178" spans="1:34" hidden="1" x14ac:dyDescent="0.25">
      <c r="A178" s="15" t="s">
        <v>34</v>
      </c>
      <c r="B178" s="15" t="s">
        <v>35</v>
      </c>
      <c r="C178" s="15" t="s">
        <v>73</v>
      </c>
      <c r="D178" s="15" t="str">
        <f>VLOOKUP(C178,'Коды программ'!$A$2:$B$580,2,FALSE)</f>
        <v>Сварщик (ручной и частично механизированной сварки (наплавки)</v>
      </c>
      <c r="E178" s="15" t="s">
        <v>4</v>
      </c>
      <c r="F178" s="15" t="s">
        <v>43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/>
      <c r="AH178" s="15" t="str">
        <f t="shared" si="7"/>
        <v>проверка пройдена</v>
      </c>
    </row>
    <row r="179" spans="1:34" x14ac:dyDescent="0.25">
      <c r="A179" s="15" t="s">
        <v>34</v>
      </c>
      <c r="B179" s="15" t="s">
        <v>35</v>
      </c>
      <c r="C179" s="15" t="s">
        <v>364</v>
      </c>
      <c r="D179" s="15" t="str">
        <f>VLOOKUP(C179,'Коды программ'!$A$2:$B$580,2,FALSE)</f>
        <v>Машинист лесозаготовительных и трелевочных машин</v>
      </c>
      <c r="E179" s="15" t="s">
        <v>0</v>
      </c>
      <c r="F179" s="15" t="s">
        <v>38</v>
      </c>
      <c r="G179" s="15">
        <v>27</v>
      </c>
      <c r="H179" s="15">
        <v>10</v>
      </c>
      <c r="I179" s="15">
        <v>3</v>
      </c>
      <c r="J179" s="15">
        <v>5</v>
      </c>
      <c r="K179" s="15">
        <v>1</v>
      </c>
      <c r="L179" s="15">
        <v>0</v>
      </c>
      <c r="M179" s="15">
        <v>1</v>
      </c>
      <c r="N179" s="15">
        <v>7</v>
      </c>
      <c r="O179" s="15">
        <v>2</v>
      </c>
      <c r="P179" s="15">
        <v>0</v>
      </c>
      <c r="Q179" s="15">
        <v>6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 t="s">
        <v>366</v>
      </c>
      <c r="AH179" s="15" t="str">
        <f t="shared" si="7"/>
        <v>проверка пройдена</v>
      </c>
    </row>
    <row r="180" spans="1:34" hidden="1" x14ac:dyDescent="0.25">
      <c r="A180" s="15" t="s">
        <v>34</v>
      </c>
      <c r="B180" s="15" t="s">
        <v>35</v>
      </c>
      <c r="C180" s="15" t="s">
        <v>364</v>
      </c>
      <c r="D180" s="15" t="str">
        <f>VLOOKUP(C180,'Коды программ'!$A$2:$B$580,2,FALSE)</f>
        <v>Машинист лесозаготовительных и трелевочных машин</v>
      </c>
      <c r="E180" s="15" t="s">
        <v>1</v>
      </c>
      <c r="F180" s="15" t="s">
        <v>40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/>
      <c r="AH180" s="15" t="str">
        <f t="shared" si="7"/>
        <v>проверка пройдена</v>
      </c>
    </row>
    <row r="181" spans="1:34" hidden="1" x14ac:dyDescent="0.25">
      <c r="A181" s="15" t="s">
        <v>34</v>
      </c>
      <c r="B181" s="15" t="s">
        <v>35</v>
      </c>
      <c r="C181" s="15" t="s">
        <v>364</v>
      </c>
      <c r="D181" s="15" t="str">
        <f>VLOOKUP(C181,'Коды программ'!$A$2:$B$580,2,FALSE)</f>
        <v>Машинист лесозаготовительных и трелевочных машин</v>
      </c>
      <c r="E181" s="15" t="s">
        <v>2</v>
      </c>
      <c r="F181" s="15" t="s">
        <v>41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/>
      <c r="AH181" s="15" t="str">
        <f t="shared" ref="AH181:AH203" si="8">IF(G181=H181+K181+L181+M181+N181+O181+P181+Q181+R181+S181+T181+U181+V181+W181+X181+Y181+Z181+AA181+AB181+AC181+AD181+AE181+AF181,"проверка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2" spans="1:34" hidden="1" x14ac:dyDescent="0.25">
      <c r="A182" s="15" t="s">
        <v>34</v>
      </c>
      <c r="B182" s="15" t="s">
        <v>35</v>
      </c>
      <c r="C182" s="15" t="s">
        <v>364</v>
      </c>
      <c r="D182" s="15" t="str">
        <f>VLOOKUP(C182,'Коды программ'!$A$2:$B$580,2,FALSE)</f>
        <v>Машинист лесозаготовительных и трелевочных машин</v>
      </c>
      <c r="E182" s="15" t="s">
        <v>3</v>
      </c>
      <c r="F182" s="15" t="s">
        <v>42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/>
      <c r="AH182" s="15" t="str">
        <f t="shared" si="8"/>
        <v>проверка пройдена</v>
      </c>
    </row>
    <row r="183" spans="1:34" hidden="1" x14ac:dyDescent="0.25">
      <c r="A183" s="15" t="s">
        <v>34</v>
      </c>
      <c r="B183" s="15" t="s">
        <v>35</v>
      </c>
      <c r="C183" s="15" t="s">
        <v>364</v>
      </c>
      <c r="D183" s="15" t="str">
        <f>VLOOKUP(C183,'Коды программ'!$A$2:$B$580,2,FALSE)</f>
        <v>Машинист лесозаготовительных и трелевочных машин</v>
      </c>
      <c r="E183" s="15" t="s">
        <v>4</v>
      </c>
      <c r="F183" s="15" t="s">
        <v>43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/>
      <c r="AH183" s="15" t="str">
        <f t="shared" si="8"/>
        <v>проверка пройдена</v>
      </c>
    </row>
    <row r="184" spans="1:34" x14ac:dyDescent="0.25">
      <c r="A184" s="15" t="s">
        <v>34</v>
      </c>
      <c r="B184" s="15" t="s">
        <v>35</v>
      </c>
      <c r="C184" s="15" t="s">
        <v>380</v>
      </c>
      <c r="D184" s="15" t="str">
        <f>VLOOKUP(C184,'Коды программ'!$A$2:$B$580,2,FALSE)</f>
        <v>Слесарь по контрольно-измерительным приборам и автоматике</v>
      </c>
      <c r="E184" s="15" t="s">
        <v>0</v>
      </c>
      <c r="F184" s="15" t="s">
        <v>38</v>
      </c>
      <c r="G184" s="15">
        <v>26</v>
      </c>
      <c r="H184" s="15">
        <v>20</v>
      </c>
      <c r="I184" s="15">
        <v>17</v>
      </c>
      <c r="J184" s="15">
        <v>12</v>
      </c>
      <c r="K184" s="15">
        <v>0</v>
      </c>
      <c r="L184" s="15">
        <v>0</v>
      </c>
      <c r="M184" s="15">
        <v>6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/>
      <c r="AH184" s="15" t="str">
        <f t="shared" si="8"/>
        <v>проверка пройдена</v>
      </c>
    </row>
    <row r="185" spans="1:34" hidden="1" x14ac:dyDescent="0.25">
      <c r="A185" s="15" t="s">
        <v>34</v>
      </c>
      <c r="B185" s="15" t="s">
        <v>35</v>
      </c>
      <c r="C185" s="15" t="s">
        <v>380</v>
      </c>
      <c r="D185" s="15" t="str">
        <f>VLOOKUP(C185,'Коды программ'!$A$2:$B$580,2,FALSE)</f>
        <v>Слесарь по контрольно-измерительным приборам и автоматике</v>
      </c>
      <c r="E185" s="15" t="s">
        <v>1</v>
      </c>
      <c r="F185" s="15" t="s">
        <v>40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/>
      <c r="AH185" s="15" t="str">
        <f t="shared" si="8"/>
        <v>проверка пройдена</v>
      </c>
    </row>
    <row r="186" spans="1:34" hidden="1" x14ac:dyDescent="0.25">
      <c r="A186" s="15" t="s">
        <v>34</v>
      </c>
      <c r="B186" s="15" t="s">
        <v>35</v>
      </c>
      <c r="C186" s="15" t="s">
        <v>380</v>
      </c>
      <c r="D186" s="15" t="str">
        <f>VLOOKUP(C186,'Коды программ'!$A$2:$B$580,2,FALSE)</f>
        <v>Слесарь по контрольно-измерительным приборам и автоматике</v>
      </c>
      <c r="E186" s="15" t="s">
        <v>2</v>
      </c>
      <c r="F186" s="15" t="s">
        <v>41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/>
      <c r="AH186" s="15" t="str">
        <f t="shared" si="8"/>
        <v>проверка пройдена</v>
      </c>
    </row>
    <row r="187" spans="1:34" hidden="1" x14ac:dyDescent="0.25">
      <c r="A187" s="15" t="s">
        <v>34</v>
      </c>
      <c r="B187" s="15" t="s">
        <v>35</v>
      </c>
      <c r="C187" s="15" t="s">
        <v>380</v>
      </c>
      <c r="D187" s="15" t="str">
        <f>VLOOKUP(C187,'Коды программ'!$A$2:$B$580,2,FALSE)</f>
        <v>Слесарь по контрольно-измерительным приборам и автоматике</v>
      </c>
      <c r="E187" s="15" t="s">
        <v>3</v>
      </c>
      <c r="F187" s="15" t="s">
        <v>42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/>
      <c r="AH187" s="15" t="str">
        <f t="shared" si="8"/>
        <v>проверка пройдена</v>
      </c>
    </row>
    <row r="188" spans="1:34" hidden="1" x14ac:dyDescent="0.25">
      <c r="A188" s="15" t="s">
        <v>34</v>
      </c>
      <c r="B188" s="15" t="s">
        <v>35</v>
      </c>
      <c r="C188" s="15" t="s">
        <v>380</v>
      </c>
      <c r="D188" s="15" t="str">
        <f>VLOOKUP(C188,'Коды программ'!$A$2:$B$580,2,FALSE)</f>
        <v>Слесарь по контрольно-измерительным приборам и автоматике</v>
      </c>
      <c r="E188" s="15" t="s">
        <v>4</v>
      </c>
      <c r="F188" s="15" t="s">
        <v>43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/>
      <c r="AH188" s="15" t="str">
        <f t="shared" si="8"/>
        <v>проверка пройдена</v>
      </c>
    </row>
    <row r="189" spans="1:34" x14ac:dyDescent="0.25">
      <c r="A189" s="15" t="s">
        <v>34</v>
      </c>
      <c r="B189" s="15" t="s">
        <v>35</v>
      </c>
      <c r="C189" s="15" t="s">
        <v>289</v>
      </c>
      <c r="D189" s="15" t="str">
        <f>VLOOKUP(C189,'Коды программ'!$A$2:$B$580,2,FALSE)</f>
        <v>Электромонтер охранно-пожарной сигнализации</v>
      </c>
      <c r="E189" s="15" t="s">
        <v>0</v>
      </c>
      <c r="F189" s="15" t="s">
        <v>38</v>
      </c>
      <c r="G189" s="15">
        <v>28</v>
      </c>
      <c r="H189" s="15">
        <v>10</v>
      </c>
      <c r="I189" s="15">
        <v>9</v>
      </c>
      <c r="J189" s="15">
        <v>6</v>
      </c>
      <c r="K189" s="15">
        <v>0</v>
      </c>
      <c r="L189" s="15">
        <v>0</v>
      </c>
      <c r="M189" s="15">
        <v>2</v>
      </c>
      <c r="N189" s="15">
        <v>7</v>
      </c>
      <c r="O189" s="15">
        <v>0</v>
      </c>
      <c r="P189" s="15">
        <v>0</v>
      </c>
      <c r="Q189" s="15">
        <v>9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 t="s">
        <v>284</v>
      </c>
      <c r="AH189" s="15" t="str">
        <f t="shared" si="8"/>
        <v>проверка пройдена</v>
      </c>
    </row>
    <row r="190" spans="1:34" hidden="1" x14ac:dyDescent="0.25">
      <c r="A190" s="15" t="s">
        <v>34</v>
      </c>
      <c r="B190" s="15" t="s">
        <v>35</v>
      </c>
      <c r="C190" s="15" t="s">
        <v>289</v>
      </c>
      <c r="D190" s="15" t="str">
        <f>VLOOKUP(C190,'Коды программ'!$A$2:$B$580,2,FALSE)</f>
        <v>Электромонтер охранно-пожарной сигнализации</v>
      </c>
      <c r="E190" s="15" t="s">
        <v>1</v>
      </c>
      <c r="F190" s="15" t="s">
        <v>40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0</v>
      </c>
      <c r="AF190" s="15">
        <v>0</v>
      </c>
      <c r="AG190" s="15"/>
      <c r="AH190" s="15" t="str">
        <f t="shared" si="8"/>
        <v>проверка пройдена</v>
      </c>
    </row>
    <row r="191" spans="1:34" hidden="1" x14ac:dyDescent="0.25">
      <c r="A191" s="15" t="s">
        <v>34</v>
      </c>
      <c r="B191" s="15" t="s">
        <v>35</v>
      </c>
      <c r="C191" s="15" t="s">
        <v>289</v>
      </c>
      <c r="D191" s="15" t="str">
        <f>VLOOKUP(C191,'Коды программ'!$A$2:$B$580,2,FALSE)</f>
        <v>Электромонтер охранно-пожарной сигнализации</v>
      </c>
      <c r="E191" s="15" t="s">
        <v>2</v>
      </c>
      <c r="F191" s="15" t="s">
        <v>41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/>
      <c r="AH191" s="15" t="str">
        <f t="shared" si="8"/>
        <v>проверка пройдена</v>
      </c>
    </row>
    <row r="192" spans="1:34" hidden="1" x14ac:dyDescent="0.25">
      <c r="A192" s="15" t="s">
        <v>34</v>
      </c>
      <c r="B192" s="15" t="s">
        <v>35</v>
      </c>
      <c r="C192" s="15" t="s">
        <v>289</v>
      </c>
      <c r="D192" s="15" t="str">
        <f>VLOOKUP(C192,'Коды программ'!$A$2:$B$580,2,FALSE)</f>
        <v>Электромонтер охранно-пожарной сигнализации</v>
      </c>
      <c r="E192" s="15" t="s">
        <v>3</v>
      </c>
      <c r="F192" s="15" t="s">
        <v>42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/>
      <c r="AH192" s="15" t="str">
        <f t="shared" si="8"/>
        <v>проверка пройдена</v>
      </c>
    </row>
    <row r="193" spans="1:34" hidden="1" x14ac:dyDescent="0.25">
      <c r="A193" s="15" t="s">
        <v>34</v>
      </c>
      <c r="B193" s="15" t="s">
        <v>35</v>
      </c>
      <c r="C193" s="15" t="s">
        <v>289</v>
      </c>
      <c r="D193" s="15" t="str">
        <f>VLOOKUP(C193,'Коды программ'!$A$2:$B$580,2,FALSE)</f>
        <v>Электромонтер охранно-пожарной сигнализации</v>
      </c>
      <c r="E193" s="15" t="s">
        <v>4</v>
      </c>
      <c r="F193" s="15" t="s">
        <v>43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/>
      <c r="AH193" s="15" t="str">
        <f t="shared" si="8"/>
        <v>проверка пройдена</v>
      </c>
    </row>
    <row r="194" spans="1:34" x14ac:dyDescent="0.25">
      <c r="A194" s="15" t="s">
        <v>34</v>
      </c>
      <c r="B194" s="15" t="s">
        <v>35</v>
      </c>
      <c r="C194" s="15" t="s">
        <v>156</v>
      </c>
      <c r="D194" s="15" t="str">
        <f>VLOOKUP(C194,'Коды программ'!$A$2:$B$580,2,FALSE)</f>
        <v>Станочник (металлообработка)</v>
      </c>
      <c r="E194" s="15" t="s">
        <v>0</v>
      </c>
      <c r="F194" s="15" t="s">
        <v>38</v>
      </c>
      <c r="G194" s="15">
        <v>41</v>
      </c>
      <c r="H194" s="15">
        <v>24</v>
      </c>
      <c r="I194" s="15">
        <v>18</v>
      </c>
      <c r="J194" s="15">
        <v>7</v>
      </c>
      <c r="K194" s="15">
        <v>0</v>
      </c>
      <c r="L194" s="15">
        <v>0</v>
      </c>
      <c r="M194" s="15">
        <v>2</v>
      </c>
      <c r="N194" s="15">
        <v>3</v>
      </c>
      <c r="O194" s="15">
        <v>0</v>
      </c>
      <c r="P194" s="15">
        <v>0</v>
      </c>
      <c r="Q194" s="15">
        <v>2</v>
      </c>
      <c r="R194" s="15">
        <v>0</v>
      </c>
      <c r="S194" s="15">
        <v>0</v>
      </c>
      <c r="T194" s="15">
        <v>6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4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 t="s">
        <v>151</v>
      </c>
      <c r="AH194" s="15" t="str">
        <f t="shared" si="8"/>
        <v>проверка пройдена</v>
      </c>
    </row>
    <row r="195" spans="1:34" hidden="1" x14ac:dyDescent="0.25">
      <c r="A195" s="15" t="s">
        <v>34</v>
      </c>
      <c r="B195" s="15" t="s">
        <v>35</v>
      </c>
      <c r="C195" s="15" t="s">
        <v>156</v>
      </c>
      <c r="D195" s="15" t="str">
        <f>VLOOKUP(C195,'Коды программ'!$A$2:$B$580,2,FALSE)</f>
        <v>Станочник (металлообработка)</v>
      </c>
      <c r="E195" s="15" t="s">
        <v>1</v>
      </c>
      <c r="F195" s="15" t="s">
        <v>40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/>
      <c r="AH195" s="15" t="str">
        <f t="shared" si="8"/>
        <v>проверка пройдена</v>
      </c>
    </row>
    <row r="196" spans="1:34" hidden="1" x14ac:dyDescent="0.25">
      <c r="A196" s="15" t="s">
        <v>34</v>
      </c>
      <c r="B196" s="15" t="s">
        <v>35</v>
      </c>
      <c r="C196" s="15" t="s">
        <v>156</v>
      </c>
      <c r="D196" s="15" t="str">
        <f>VLOOKUP(C196,'Коды программ'!$A$2:$B$580,2,FALSE)</f>
        <v>Станочник (металлообработка)</v>
      </c>
      <c r="E196" s="15" t="s">
        <v>2</v>
      </c>
      <c r="F196" s="15" t="s">
        <v>41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/>
      <c r="AH196" s="15" t="str">
        <f t="shared" si="8"/>
        <v>проверка пройдена</v>
      </c>
    </row>
    <row r="197" spans="1:34" hidden="1" x14ac:dyDescent="0.25">
      <c r="A197" s="15" t="s">
        <v>34</v>
      </c>
      <c r="B197" s="15" t="s">
        <v>35</v>
      </c>
      <c r="C197" s="15" t="s">
        <v>156</v>
      </c>
      <c r="D197" s="15" t="str">
        <f>VLOOKUP(C197,'Коды программ'!$A$2:$B$580,2,FALSE)</f>
        <v>Станочник (металлообработка)</v>
      </c>
      <c r="E197" s="15" t="s">
        <v>3</v>
      </c>
      <c r="F197" s="15" t="s">
        <v>42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/>
      <c r="AH197" s="15" t="str">
        <f t="shared" si="8"/>
        <v>проверка пройдена</v>
      </c>
    </row>
    <row r="198" spans="1:34" hidden="1" x14ac:dyDescent="0.25">
      <c r="A198" s="15" t="s">
        <v>34</v>
      </c>
      <c r="B198" s="15" t="s">
        <v>35</v>
      </c>
      <c r="C198" s="15" t="s">
        <v>156</v>
      </c>
      <c r="D198" s="15" t="str">
        <f>VLOOKUP(C198,'Коды программ'!$A$2:$B$580,2,FALSE)</f>
        <v>Станочник (металлообработка)</v>
      </c>
      <c r="E198" s="15" t="s">
        <v>4</v>
      </c>
      <c r="F198" s="15" t="s">
        <v>43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/>
      <c r="AH198" s="15" t="str">
        <f t="shared" si="8"/>
        <v>проверка пройдена</v>
      </c>
    </row>
    <row r="199" spans="1:34" x14ac:dyDescent="0.25">
      <c r="A199" s="15" t="s">
        <v>34</v>
      </c>
      <c r="B199" s="15" t="s">
        <v>35</v>
      </c>
      <c r="C199" s="15" t="s">
        <v>67</v>
      </c>
      <c r="D199" s="15" t="str">
        <f>VLOOKUP(C199,'Коды программ'!$A$2:$B$580,2,FALSE)</f>
        <v>Токарь-универсал</v>
      </c>
      <c r="E199" s="15" t="s">
        <v>0</v>
      </c>
      <c r="F199" s="15" t="s">
        <v>38</v>
      </c>
      <c r="G199" s="15">
        <v>29</v>
      </c>
      <c r="H199" s="15">
        <v>16</v>
      </c>
      <c r="I199" s="15">
        <v>12</v>
      </c>
      <c r="J199" s="15">
        <v>8</v>
      </c>
      <c r="K199" s="15">
        <v>0</v>
      </c>
      <c r="L199" s="15">
        <v>0</v>
      </c>
      <c r="M199" s="15">
        <v>3</v>
      </c>
      <c r="N199" s="15">
        <v>9</v>
      </c>
      <c r="O199" s="15">
        <v>1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 t="s">
        <v>64</v>
      </c>
      <c r="AH199" s="15" t="str">
        <f t="shared" si="8"/>
        <v>проверка пройдена</v>
      </c>
    </row>
    <row r="200" spans="1:34" hidden="1" x14ac:dyDescent="0.25">
      <c r="A200" s="15" t="s">
        <v>34</v>
      </c>
      <c r="B200" s="15" t="s">
        <v>35</v>
      </c>
      <c r="C200" s="15" t="s">
        <v>67</v>
      </c>
      <c r="D200" s="15" t="str">
        <f>VLOOKUP(C200,'Коды программ'!$A$2:$B$580,2,FALSE)</f>
        <v>Токарь-универсал</v>
      </c>
      <c r="E200" s="15" t="s">
        <v>1</v>
      </c>
      <c r="F200" s="15" t="s">
        <v>40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/>
      <c r="AH200" s="15" t="str">
        <f t="shared" si="8"/>
        <v>проверка пройдена</v>
      </c>
    </row>
    <row r="201" spans="1:34" hidden="1" x14ac:dyDescent="0.25">
      <c r="A201" s="15" t="s">
        <v>34</v>
      </c>
      <c r="B201" s="15" t="s">
        <v>35</v>
      </c>
      <c r="C201" s="15" t="s">
        <v>67</v>
      </c>
      <c r="D201" s="15" t="str">
        <f>VLOOKUP(C201,'Коды программ'!$A$2:$B$580,2,FALSE)</f>
        <v>Токарь-универсал</v>
      </c>
      <c r="E201" s="15" t="s">
        <v>2</v>
      </c>
      <c r="F201" s="15" t="s">
        <v>41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/>
      <c r="AH201" s="15" t="str">
        <f t="shared" si="8"/>
        <v>проверка пройдена</v>
      </c>
    </row>
    <row r="202" spans="1:34" hidden="1" x14ac:dyDescent="0.25">
      <c r="A202" s="15" t="s">
        <v>34</v>
      </c>
      <c r="B202" s="15" t="s">
        <v>35</v>
      </c>
      <c r="C202" s="15" t="s">
        <v>67</v>
      </c>
      <c r="D202" s="15" t="str">
        <f>VLOOKUP(C202,'Коды программ'!$A$2:$B$580,2,FALSE)</f>
        <v>Токарь-универсал</v>
      </c>
      <c r="E202" s="15" t="s">
        <v>3</v>
      </c>
      <c r="F202" s="15" t="s">
        <v>42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/>
      <c r="AH202" s="15" t="str">
        <f t="shared" si="8"/>
        <v>проверка пройдена</v>
      </c>
    </row>
    <row r="203" spans="1:34" hidden="1" x14ac:dyDescent="0.25">
      <c r="A203" s="15" t="s">
        <v>34</v>
      </c>
      <c r="B203" s="15" t="s">
        <v>35</v>
      </c>
      <c r="C203" s="15" t="s">
        <v>67</v>
      </c>
      <c r="D203" s="15" t="str">
        <f>VLOOKUP(C203,'Коды программ'!$A$2:$B$580,2,FALSE)</f>
        <v>Токарь-универсал</v>
      </c>
      <c r="E203" s="15" t="s">
        <v>4</v>
      </c>
      <c r="F203" s="15" t="s">
        <v>43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/>
      <c r="AH203" s="15" t="str">
        <f t="shared" si="8"/>
        <v>проверка пройдена</v>
      </c>
    </row>
    <row r="204" spans="1:34" x14ac:dyDescent="0.25">
      <c r="A204" s="15" t="s">
        <v>34</v>
      </c>
      <c r="B204" s="15" t="s">
        <v>35</v>
      </c>
      <c r="C204" s="15" t="s">
        <v>59</v>
      </c>
      <c r="D204" s="15" t="str">
        <f>VLOOKUP(C204,'Коды программ'!$A$2:$B$580,2,FALSE)</f>
        <v>Мастер контрольно-измерительных приборов и автоматики</v>
      </c>
      <c r="E204" s="15" t="s">
        <v>0</v>
      </c>
      <c r="F204" s="15" t="s">
        <v>38</v>
      </c>
      <c r="G204" s="15">
        <v>36</v>
      </c>
      <c r="H204" s="15">
        <v>23</v>
      </c>
      <c r="I204" s="15">
        <v>14</v>
      </c>
      <c r="J204" s="15">
        <v>10</v>
      </c>
      <c r="K204" s="15">
        <v>0</v>
      </c>
      <c r="L204" s="15">
        <v>0</v>
      </c>
      <c r="M204" s="15">
        <v>6</v>
      </c>
      <c r="N204" s="15">
        <v>3</v>
      </c>
      <c r="O204" s="15">
        <v>3</v>
      </c>
      <c r="P204" s="15">
        <v>1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 t="s">
        <v>61</v>
      </c>
      <c r="AH204" s="15" t="str">
        <f t="shared" ref="AH204:AH223" si="9">IF(G204=H204+K204+L204+M204+N204+O204+P204+Q204+R204+S204+T204+U204+V204+W204+X204+Y204+Z204+AA204+AB204+AC204+AD204+AE204+AF204,"проверка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5" spans="1:34" hidden="1" x14ac:dyDescent="0.25">
      <c r="A205" s="15" t="s">
        <v>34</v>
      </c>
      <c r="B205" s="15" t="s">
        <v>35</v>
      </c>
      <c r="C205" s="15" t="s">
        <v>59</v>
      </c>
      <c r="D205" s="15" t="str">
        <f>VLOOKUP(C205,'Коды программ'!$A$2:$B$580,2,FALSE)</f>
        <v>Мастер контрольно-измерительных приборов и автоматики</v>
      </c>
      <c r="E205" s="15" t="s">
        <v>1</v>
      </c>
      <c r="F205" s="15" t="s">
        <v>40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/>
      <c r="AH205" s="15" t="str">
        <f t="shared" si="9"/>
        <v>проверка пройдена</v>
      </c>
    </row>
    <row r="206" spans="1:34" hidden="1" x14ac:dyDescent="0.25">
      <c r="A206" s="15" t="s">
        <v>34</v>
      </c>
      <c r="B206" s="15" t="s">
        <v>35</v>
      </c>
      <c r="C206" s="15" t="s">
        <v>59</v>
      </c>
      <c r="D206" s="15" t="str">
        <f>VLOOKUP(C206,'Коды программ'!$A$2:$B$580,2,FALSE)</f>
        <v>Мастер контрольно-измерительных приборов и автоматики</v>
      </c>
      <c r="E206" s="15" t="s">
        <v>2</v>
      </c>
      <c r="F206" s="15" t="s">
        <v>41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/>
      <c r="AH206" s="15" t="str">
        <f t="shared" si="9"/>
        <v>проверка пройдена</v>
      </c>
    </row>
    <row r="207" spans="1:34" hidden="1" x14ac:dyDescent="0.25">
      <c r="A207" s="15" t="s">
        <v>34</v>
      </c>
      <c r="B207" s="15" t="s">
        <v>35</v>
      </c>
      <c r="C207" s="15" t="s">
        <v>59</v>
      </c>
      <c r="D207" s="15" t="str">
        <f>VLOOKUP(C207,'Коды программ'!$A$2:$B$580,2,FALSE)</f>
        <v>Мастер контрольно-измерительных приборов и автоматики</v>
      </c>
      <c r="E207" s="15" t="s">
        <v>3</v>
      </c>
      <c r="F207" s="15" t="s">
        <v>42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/>
      <c r="AH207" s="15" t="str">
        <f t="shared" si="9"/>
        <v>проверка пройдена</v>
      </c>
    </row>
    <row r="208" spans="1:34" hidden="1" x14ac:dyDescent="0.25">
      <c r="A208" s="15" t="s">
        <v>34</v>
      </c>
      <c r="B208" s="15" t="s">
        <v>35</v>
      </c>
      <c r="C208" s="15" t="s">
        <v>59</v>
      </c>
      <c r="D208" s="15" t="str">
        <f>VLOOKUP(C208,'Коды программ'!$A$2:$B$580,2,FALSE)</f>
        <v>Мастер контрольно-измерительных приборов и автоматики</v>
      </c>
      <c r="E208" s="15" t="s">
        <v>4</v>
      </c>
      <c r="F208" s="15" t="s">
        <v>43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/>
      <c r="AH208" s="15" t="str">
        <f t="shared" si="9"/>
        <v>проверка пройдена</v>
      </c>
    </row>
    <row r="209" spans="1:34" x14ac:dyDescent="0.25">
      <c r="A209" s="15" t="s">
        <v>34</v>
      </c>
      <c r="B209" s="15" t="s">
        <v>35</v>
      </c>
      <c r="C209" s="15" t="s">
        <v>276</v>
      </c>
      <c r="D209" s="15" t="str">
        <f>VLOOKUP(C209,'Коды программ'!$A$2:$B$580,2,FALSE)</f>
        <v>Токарь на станках с числовым программным управлением</v>
      </c>
      <c r="E209" s="15" t="s">
        <v>0</v>
      </c>
      <c r="F209" s="15" t="s">
        <v>38</v>
      </c>
      <c r="G209" s="15">
        <v>21</v>
      </c>
      <c r="H209" s="15">
        <v>10</v>
      </c>
      <c r="I209" s="15">
        <v>8</v>
      </c>
      <c r="J209" s="15">
        <v>8</v>
      </c>
      <c r="K209" s="15">
        <v>0</v>
      </c>
      <c r="L209" s="15">
        <v>1</v>
      </c>
      <c r="M209" s="15">
        <v>2</v>
      </c>
      <c r="N209" s="15">
        <v>2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6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 t="s">
        <v>278</v>
      </c>
      <c r="AH209" s="15" t="str">
        <f t="shared" si="9"/>
        <v>проверка пройдена</v>
      </c>
    </row>
    <row r="210" spans="1:34" hidden="1" x14ac:dyDescent="0.25">
      <c r="A210" s="15" t="s">
        <v>34</v>
      </c>
      <c r="B210" s="15" t="s">
        <v>35</v>
      </c>
      <c r="C210" s="15" t="s">
        <v>276</v>
      </c>
      <c r="D210" s="15" t="str">
        <f>VLOOKUP(C210,'Коды программ'!$A$2:$B$580,2,FALSE)</f>
        <v>Токарь на станках с числовым программным управлением</v>
      </c>
      <c r="E210" s="15" t="s">
        <v>1</v>
      </c>
      <c r="F210" s="15" t="s">
        <v>40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/>
      <c r="AH210" s="15" t="str">
        <f t="shared" si="9"/>
        <v>проверка пройдена</v>
      </c>
    </row>
    <row r="211" spans="1:34" hidden="1" x14ac:dyDescent="0.25">
      <c r="A211" s="15" t="s">
        <v>34</v>
      </c>
      <c r="B211" s="15" t="s">
        <v>35</v>
      </c>
      <c r="C211" s="15" t="s">
        <v>276</v>
      </c>
      <c r="D211" s="15" t="str">
        <f>VLOOKUP(C211,'Коды программ'!$A$2:$B$580,2,FALSE)</f>
        <v>Токарь на станках с числовым программным управлением</v>
      </c>
      <c r="E211" s="15" t="s">
        <v>2</v>
      </c>
      <c r="F211" s="15" t="s">
        <v>41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/>
      <c r="AH211" s="15" t="str">
        <f t="shared" si="9"/>
        <v>проверка пройдена</v>
      </c>
    </row>
    <row r="212" spans="1:34" hidden="1" x14ac:dyDescent="0.25">
      <c r="A212" s="15" t="s">
        <v>34</v>
      </c>
      <c r="B212" s="15" t="s">
        <v>35</v>
      </c>
      <c r="C212" s="15" t="s">
        <v>276</v>
      </c>
      <c r="D212" s="15" t="str">
        <f>VLOOKUP(C212,'Коды программ'!$A$2:$B$580,2,FALSE)</f>
        <v>Токарь на станках с числовым программным управлением</v>
      </c>
      <c r="E212" s="15" t="s">
        <v>3</v>
      </c>
      <c r="F212" s="15" t="s">
        <v>42</v>
      </c>
      <c r="G212" s="15">
        <v>1</v>
      </c>
      <c r="H212" s="15">
        <v>1</v>
      </c>
      <c r="I212" s="15">
        <v>0</v>
      </c>
      <c r="J212" s="15">
        <v>1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/>
      <c r="AH212" s="15" t="str">
        <f t="shared" si="9"/>
        <v>проверка пройдена</v>
      </c>
    </row>
    <row r="213" spans="1:34" hidden="1" x14ac:dyDescent="0.25">
      <c r="A213" s="15" t="s">
        <v>34</v>
      </c>
      <c r="B213" s="15" t="s">
        <v>35</v>
      </c>
      <c r="C213" s="15" t="s">
        <v>276</v>
      </c>
      <c r="D213" s="15" t="str">
        <f>VLOOKUP(C213,'Коды программ'!$A$2:$B$580,2,FALSE)</f>
        <v>Токарь на станках с числовым программным управлением</v>
      </c>
      <c r="E213" s="15" t="s">
        <v>4</v>
      </c>
      <c r="F213" s="15" t="s">
        <v>43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/>
      <c r="AH213" s="15" t="str">
        <f t="shared" si="9"/>
        <v>проверка пройдена</v>
      </c>
    </row>
    <row r="214" spans="1:34" x14ac:dyDescent="0.25">
      <c r="A214" s="15" t="s">
        <v>34</v>
      </c>
      <c r="B214" s="15" t="s">
        <v>35</v>
      </c>
      <c r="C214" s="15" t="s">
        <v>69</v>
      </c>
      <c r="D214" s="15" t="str">
        <f>VLOOKUP(C214,'Коды программ'!$A$2:$B$580,2,FALSE)</f>
        <v>Дефектоскопист</v>
      </c>
      <c r="E214" s="15" t="s">
        <v>0</v>
      </c>
      <c r="F214" s="15" t="s">
        <v>38</v>
      </c>
      <c r="G214" s="15">
        <v>25</v>
      </c>
      <c r="H214" s="15">
        <v>12</v>
      </c>
      <c r="I214" s="15">
        <v>10</v>
      </c>
      <c r="J214" s="15">
        <v>10</v>
      </c>
      <c r="K214" s="15">
        <v>0</v>
      </c>
      <c r="L214" s="15">
        <v>0</v>
      </c>
      <c r="M214" s="15">
        <v>4</v>
      </c>
      <c r="N214" s="15">
        <v>4</v>
      </c>
      <c r="O214" s="15">
        <v>0</v>
      </c>
      <c r="P214" s="15">
        <v>5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 t="s">
        <v>61</v>
      </c>
      <c r="AH214" s="15" t="str">
        <f t="shared" si="9"/>
        <v>проверка пройдена</v>
      </c>
    </row>
    <row r="215" spans="1:34" hidden="1" x14ac:dyDescent="0.25">
      <c r="A215" s="15" t="s">
        <v>34</v>
      </c>
      <c r="B215" s="15" t="s">
        <v>35</v>
      </c>
      <c r="C215" s="15" t="s">
        <v>69</v>
      </c>
      <c r="D215" s="15" t="str">
        <f>VLOOKUP(C215,'Коды программ'!$A$2:$B$580,2,FALSE)</f>
        <v>Дефектоскопист</v>
      </c>
      <c r="E215" s="15" t="s">
        <v>1</v>
      </c>
      <c r="F215" s="15" t="s">
        <v>40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/>
      <c r="AH215" s="15" t="str">
        <f t="shared" si="9"/>
        <v>проверка пройдена</v>
      </c>
    </row>
    <row r="216" spans="1:34" hidden="1" x14ac:dyDescent="0.25">
      <c r="A216" s="15" t="s">
        <v>34</v>
      </c>
      <c r="B216" s="15" t="s">
        <v>35</v>
      </c>
      <c r="C216" s="15" t="s">
        <v>69</v>
      </c>
      <c r="D216" s="15" t="str">
        <f>VLOOKUP(C216,'Коды программ'!$A$2:$B$580,2,FALSE)</f>
        <v>Дефектоскопист</v>
      </c>
      <c r="E216" s="15" t="s">
        <v>2</v>
      </c>
      <c r="F216" s="15" t="s">
        <v>41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/>
      <c r="AH216" s="15" t="str">
        <f t="shared" si="9"/>
        <v>проверка пройдена</v>
      </c>
    </row>
    <row r="217" spans="1:34" hidden="1" x14ac:dyDescent="0.25">
      <c r="A217" s="15" t="s">
        <v>34</v>
      </c>
      <c r="B217" s="15" t="s">
        <v>35</v>
      </c>
      <c r="C217" s="15" t="s">
        <v>69</v>
      </c>
      <c r="D217" s="15" t="str">
        <f>VLOOKUP(C217,'Коды программ'!$A$2:$B$580,2,FALSE)</f>
        <v>Дефектоскопист</v>
      </c>
      <c r="E217" s="15" t="s">
        <v>3</v>
      </c>
      <c r="F217" s="15" t="s">
        <v>42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5">
        <v>0</v>
      </c>
      <c r="AE217" s="15">
        <v>0</v>
      </c>
      <c r="AF217" s="15">
        <v>0</v>
      </c>
      <c r="AG217" s="15"/>
      <c r="AH217" s="15" t="str">
        <f t="shared" si="9"/>
        <v>проверка пройдена</v>
      </c>
    </row>
    <row r="218" spans="1:34" hidden="1" x14ac:dyDescent="0.25">
      <c r="A218" s="15" t="s">
        <v>34</v>
      </c>
      <c r="B218" s="15" t="s">
        <v>35</v>
      </c>
      <c r="C218" s="15" t="s">
        <v>69</v>
      </c>
      <c r="D218" s="15" t="str">
        <f>VLOOKUP(C218,'Коды программ'!$A$2:$B$580,2,FALSE)</f>
        <v>Дефектоскопист</v>
      </c>
      <c r="E218" s="15" t="s">
        <v>4</v>
      </c>
      <c r="F218" s="15" t="s">
        <v>43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/>
      <c r="AH218" s="15" t="str">
        <f t="shared" si="9"/>
        <v>проверка пройдена</v>
      </c>
    </row>
    <row r="219" spans="1:34" x14ac:dyDescent="0.25">
      <c r="A219" s="15" t="s">
        <v>34</v>
      </c>
      <c r="B219" s="15" t="s">
        <v>35</v>
      </c>
      <c r="C219" s="15" t="s">
        <v>65</v>
      </c>
      <c r="D219" s="15" t="str">
        <f>VLOOKUP(C219,'Коды программ'!$A$2:$B$580,2,FALSE)</f>
        <v>Монтаж и техническая эксплуатация промышленного оборудования (по отраслям)</v>
      </c>
      <c r="E219" s="15" t="s">
        <v>0</v>
      </c>
      <c r="F219" s="15" t="s">
        <v>38</v>
      </c>
      <c r="G219" s="15">
        <v>111</v>
      </c>
      <c r="H219" s="15">
        <v>61</v>
      </c>
      <c r="I219" s="15">
        <v>41</v>
      </c>
      <c r="J219" s="15">
        <v>24</v>
      </c>
      <c r="K219" s="15">
        <v>0</v>
      </c>
      <c r="L219" s="15">
        <v>0</v>
      </c>
      <c r="M219" s="15">
        <v>8</v>
      </c>
      <c r="N219" s="15">
        <v>30</v>
      </c>
      <c r="O219" s="15">
        <v>3</v>
      </c>
      <c r="P219" s="15">
        <v>0</v>
      </c>
      <c r="Q219" s="15">
        <v>0</v>
      </c>
      <c r="R219" s="15">
        <v>3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6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 t="s">
        <v>64</v>
      </c>
      <c r="AH219" s="15" t="str">
        <f t="shared" si="9"/>
        <v>проверка пройдена</v>
      </c>
    </row>
    <row r="220" spans="1:34" hidden="1" x14ac:dyDescent="0.25">
      <c r="A220" s="15" t="s">
        <v>34</v>
      </c>
      <c r="B220" s="15" t="s">
        <v>35</v>
      </c>
      <c r="C220" s="15" t="s">
        <v>65</v>
      </c>
      <c r="D220" s="15" t="str">
        <f>VLOOKUP(C220,'Коды программ'!$A$2:$B$580,2,FALSE)</f>
        <v>Монтаж и техническая эксплуатация промышленного оборудования (по отраслям)</v>
      </c>
      <c r="E220" s="15" t="s">
        <v>1</v>
      </c>
      <c r="F220" s="15" t="s">
        <v>40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/>
      <c r="AH220" s="15" t="str">
        <f t="shared" si="9"/>
        <v>проверка пройдена</v>
      </c>
    </row>
    <row r="221" spans="1:34" hidden="1" x14ac:dyDescent="0.25">
      <c r="A221" s="15" t="s">
        <v>34</v>
      </c>
      <c r="B221" s="15" t="s">
        <v>35</v>
      </c>
      <c r="C221" s="15" t="s">
        <v>65</v>
      </c>
      <c r="D221" s="15" t="str">
        <f>VLOOKUP(C221,'Коды программ'!$A$2:$B$580,2,FALSE)</f>
        <v>Монтаж и техническая эксплуатация промышленного оборудования (по отраслям)</v>
      </c>
      <c r="E221" s="15" t="s">
        <v>2</v>
      </c>
      <c r="F221" s="15" t="s">
        <v>41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/>
      <c r="AH221" s="15" t="str">
        <f t="shared" si="9"/>
        <v>проверка пройдена</v>
      </c>
    </row>
    <row r="222" spans="1:34" hidden="1" x14ac:dyDescent="0.25">
      <c r="A222" s="15" t="s">
        <v>34</v>
      </c>
      <c r="B222" s="15" t="s">
        <v>35</v>
      </c>
      <c r="C222" s="15" t="s">
        <v>65</v>
      </c>
      <c r="D222" s="15" t="str">
        <f>VLOOKUP(C222,'Коды программ'!$A$2:$B$580,2,FALSE)</f>
        <v>Монтаж и техническая эксплуатация промышленного оборудования (по отраслям)</v>
      </c>
      <c r="E222" s="15" t="s">
        <v>3</v>
      </c>
      <c r="F222" s="15" t="s">
        <v>42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/>
      <c r="AH222" s="15" t="str">
        <f t="shared" si="9"/>
        <v>проверка пройдена</v>
      </c>
    </row>
    <row r="223" spans="1:34" hidden="1" x14ac:dyDescent="0.25">
      <c r="A223" s="15" t="s">
        <v>34</v>
      </c>
      <c r="B223" s="15" t="s">
        <v>35</v>
      </c>
      <c r="C223" s="15" t="s">
        <v>65</v>
      </c>
      <c r="D223" s="15" t="str">
        <f>VLOOKUP(C223,'Коды программ'!$A$2:$B$580,2,FALSE)</f>
        <v>Монтаж и техническая эксплуатация промышленного оборудования (по отраслям)</v>
      </c>
      <c r="E223" s="15" t="s">
        <v>4</v>
      </c>
      <c r="F223" s="15" t="s">
        <v>43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/>
      <c r="AH223" s="15" t="str">
        <f t="shared" si="9"/>
        <v>проверка пройдена</v>
      </c>
    </row>
    <row r="224" spans="1:34" x14ac:dyDescent="0.25">
      <c r="A224" s="15" t="s">
        <v>34</v>
      </c>
      <c r="B224" s="15" t="s">
        <v>35</v>
      </c>
      <c r="C224" s="15" t="s">
        <v>452</v>
      </c>
      <c r="D224" s="15" t="str">
        <f>VLOOKUP(C224,'Коды программ'!$A$2:$B$580,2,FALSE)</f>
        <v>Автоматизация технологических процессов и производств (по отраслям)</v>
      </c>
      <c r="E224" s="15" t="s">
        <v>0</v>
      </c>
      <c r="F224" s="15" t="s">
        <v>38</v>
      </c>
      <c r="G224" s="15">
        <v>32</v>
      </c>
      <c r="H224" s="15">
        <v>7</v>
      </c>
      <c r="I224" s="15">
        <v>4</v>
      </c>
      <c r="J224" s="15">
        <v>1</v>
      </c>
      <c r="K224" s="15">
        <v>0</v>
      </c>
      <c r="L224" s="15">
        <v>0</v>
      </c>
      <c r="M224" s="15">
        <v>5</v>
      </c>
      <c r="N224" s="15">
        <v>16</v>
      </c>
      <c r="O224" s="15">
        <v>0</v>
      </c>
      <c r="P224" s="15">
        <v>1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3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/>
      <c r="AH224" s="15" t="str">
        <f t="shared" ref="AH224:AH243" si="10">IF(G224=H224+K224+L224+M224+N224+O224+P224+Q224+R224+S224+T224+U224+V224+W224+X224+Y224+Z224+AA224+AB224+AC224+AD224+AE224+AF224,"проверка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25" spans="1:34" hidden="1" x14ac:dyDescent="0.25">
      <c r="A225" s="15" t="s">
        <v>34</v>
      </c>
      <c r="B225" s="15" t="s">
        <v>35</v>
      </c>
      <c r="C225" s="15" t="s">
        <v>452</v>
      </c>
      <c r="D225" s="15" t="str">
        <f>VLOOKUP(C225,'Коды программ'!$A$2:$B$580,2,FALSE)</f>
        <v>Автоматизация технологических процессов и производств (по отраслям)</v>
      </c>
      <c r="E225" s="15" t="s">
        <v>1</v>
      </c>
      <c r="F225" s="15" t="s">
        <v>40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/>
      <c r="AH225" s="15" t="str">
        <f t="shared" si="10"/>
        <v>проверка пройдена</v>
      </c>
    </row>
    <row r="226" spans="1:34" hidden="1" x14ac:dyDescent="0.25">
      <c r="A226" s="15" t="s">
        <v>34</v>
      </c>
      <c r="B226" s="15" t="s">
        <v>35</v>
      </c>
      <c r="C226" s="15" t="s">
        <v>452</v>
      </c>
      <c r="D226" s="15" t="str">
        <f>VLOOKUP(C226,'Коды программ'!$A$2:$B$580,2,FALSE)</f>
        <v>Автоматизация технологических процессов и производств (по отраслям)</v>
      </c>
      <c r="E226" s="15" t="s">
        <v>2</v>
      </c>
      <c r="F226" s="15" t="s">
        <v>41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/>
      <c r="AH226" s="15" t="str">
        <f t="shared" si="10"/>
        <v>проверка пройдена</v>
      </c>
    </row>
    <row r="227" spans="1:34" hidden="1" x14ac:dyDescent="0.25">
      <c r="A227" s="15" t="s">
        <v>34</v>
      </c>
      <c r="B227" s="15" t="s">
        <v>35</v>
      </c>
      <c r="C227" s="15" t="s">
        <v>452</v>
      </c>
      <c r="D227" s="15" t="str">
        <f>VLOOKUP(C227,'Коды программ'!$A$2:$B$580,2,FALSE)</f>
        <v>Автоматизация технологических процессов и производств (по отраслям)</v>
      </c>
      <c r="E227" s="15" t="s">
        <v>3</v>
      </c>
      <c r="F227" s="15" t="s">
        <v>42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/>
      <c r="AH227" s="15" t="str">
        <f t="shared" si="10"/>
        <v>проверка пройдена</v>
      </c>
    </row>
    <row r="228" spans="1:34" hidden="1" x14ac:dyDescent="0.25">
      <c r="A228" s="15" t="s">
        <v>34</v>
      </c>
      <c r="B228" s="15" t="s">
        <v>35</v>
      </c>
      <c r="C228" s="15" t="s">
        <v>452</v>
      </c>
      <c r="D228" s="15" t="str">
        <f>VLOOKUP(C228,'Коды программ'!$A$2:$B$580,2,FALSE)</f>
        <v>Автоматизация технологических процессов и производств (по отраслям)</v>
      </c>
      <c r="E228" s="15" t="s">
        <v>4</v>
      </c>
      <c r="F228" s="15" t="s">
        <v>43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0</v>
      </c>
      <c r="AE228" s="15">
        <v>0</v>
      </c>
      <c r="AF228" s="15">
        <v>0</v>
      </c>
      <c r="AG228" s="15"/>
      <c r="AH228" s="15" t="str">
        <f t="shared" si="10"/>
        <v>проверка пройдена</v>
      </c>
    </row>
    <row r="229" spans="1:34" x14ac:dyDescent="0.25">
      <c r="A229" s="15" t="s">
        <v>34</v>
      </c>
      <c r="B229" s="15" t="s">
        <v>35</v>
      </c>
      <c r="C229" s="15" t="s">
        <v>201</v>
      </c>
      <c r="D229" s="15" t="str">
        <f>VLOOKUP(C229,'Коды программ'!$A$2:$B$580,2,FALSE)</f>
        <v>Технология машиностроения</v>
      </c>
      <c r="E229" s="15" t="s">
        <v>0</v>
      </c>
      <c r="F229" s="15" t="s">
        <v>38</v>
      </c>
      <c r="G229" s="15">
        <v>141</v>
      </c>
      <c r="H229" s="15">
        <v>87</v>
      </c>
      <c r="I229" s="15">
        <v>74</v>
      </c>
      <c r="J229" s="15">
        <v>49</v>
      </c>
      <c r="K229" s="15">
        <v>0</v>
      </c>
      <c r="L229" s="15">
        <v>7</v>
      </c>
      <c r="M229" s="15">
        <v>12</v>
      </c>
      <c r="N229" s="15">
        <v>10</v>
      </c>
      <c r="O229" s="15">
        <v>1</v>
      </c>
      <c r="P229" s="15">
        <v>2</v>
      </c>
      <c r="Q229" s="15">
        <v>13</v>
      </c>
      <c r="R229" s="15">
        <v>0</v>
      </c>
      <c r="S229" s="15">
        <v>0</v>
      </c>
      <c r="T229" s="15">
        <v>4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4</v>
      </c>
      <c r="AB229" s="15">
        <v>0</v>
      </c>
      <c r="AC229" s="15">
        <v>1</v>
      </c>
      <c r="AD229" s="15">
        <v>0</v>
      </c>
      <c r="AE229" s="15">
        <v>0</v>
      </c>
      <c r="AF229" s="15">
        <v>0</v>
      </c>
      <c r="AG229" s="15" t="s">
        <v>203</v>
      </c>
      <c r="AH229" s="15" t="str">
        <f t="shared" si="10"/>
        <v>проверка пройдена</v>
      </c>
    </row>
    <row r="230" spans="1:34" hidden="1" x14ac:dyDescent="0.25">
      <c r="A230" s="15" t="s">
        <v>34</v>
      </c>
      <c r="B230" s="15" t="s">
        <v>35</v>
      </c>
      <c r="C230" s="15" t="s">
        <v>201</v>
      </c>
      <c r="D230" s="15" t="str">
        <f>VLOOKUP(C230,'Коды программ'!$A$2:$B$580,2,FALSE)</f>
        <v>Технология машиностроения</v>
      </c>
      <c r="E230" s="15" t="s">
        <v>1</v>
      </c>
      <c r="F230" s="15" t="s">
        <v>40</v>
      </c>
      <c r="G230" s="15">
        <v>2</v>
      </c>
      <c r="H230" s="15">
        <v>1</v>
      </c>
      <c r="I230" s="15">
        <v>1</v>
      </c>
      <c r="J230" s="15">
        <v>1</v>
      </c>
      <c r="K230" s="15">
        <v>0</v>
      </c>
      <c r="L230" s="15">
        <v>0</v>
      </c>
      <c r="M230" s="15">
        <v>1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0</v>
      </c>
      <c r="AE230" s="15">
        <v>0</v>
      </c>
      <c r="AF230" s="15">
        <v>0</v>
      </c>
      <c r="AG230" s="15"/>
      <c r="AH230" s="15" t="str">
        <f t="shared" si="10"/>
        <v>проверка пройдена</v>
      </c>
    </row>
    <row r="231" spans="1:34" hidden="1" x14ac:dyDescent="0.25">
      <c r="A231" s="15" t="s">
        <v>34</v>
      </c>
      <c r="B231" s="15" t="s">
        <v>35</v>
      </c>
      <c r="C231" s="15" t="s">
        <v>201</v>
      </c>
      <c r="D231" s="15" t="str">
        <f>VLOOKUP(C231,'Коды программ'!$A$2:$B$580,2,FALSE)</f>
        <v>Технология машиностроения</v>
      </c>
      <c r="E231" s="15" t="s">
        <v>2</v>
      </c>
      <c r="F231" s="15" t="s">
        <v>41</v>
      </c>
      <c r="G231" s="15">
        <v>2</v>
      </c>
      <c r="H231" s="15">
        <v>1</v>
      </c>
      <c r="I231" s="15">
        <v>1</v>
      </c>
      <c r="J231" s="15">
        <v>1</v>
      </c>
      <c r="K231" s="15">
        <v>0</v>
      </c>
      <c r="L231" s="15">
        <v>0</v>
      </c>
      <c r="M231" s="15">
        <v>1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</v>
      </c>
      <c r="AF231" s="15">
        <v>0</v>
      </c>
      <c r="AG231" s="15"/>
      <c r="AH231" s="15" t="str">
        <f t="shared" si="10"/>
        <v>проверка пройдена</v>
      </c>
    </row>
    <row r="232" spans="1:34" hidden="1" x14ac:dyDescent="0.25">
      <c r="A232" s="15" t="s">
        <v>34</v>
      </c>
      <c r="B232" s="15" t="s">
        <v>35</v>
      </c>
      <c r="C232" s="15" t="s">
        <v>201</v>
      </c>
      <c r="D232" s="15" t="str">
        <f>VLOOKUP(C232,'Коды программ'!$A$2:$B$580,2,FALSE)</f>
        <v>Технология машиностроения</v>
      </c>
      <c r="E232" s="15" t="s">
        <v>3</v>
      </c>
      <c r="F232" s="15" t="s">
        <v>42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/>
      <c r="AH232" s="15" t="str">
        <f t="shared" si="10"/>
        <v>проверка пройдена</v>
      </c>
    </row>
    <row r="233" spans="1:34" hidden="1" x14ac:dyDescent="0.25">
      <c r="A233" s="15" t="s">
        <v>34</v>
      </c>
      <c r="B233" s="15" t="s">
        <v>35</v>
      </c>
      <c r="C233" s="15" t="s">
        <v>201</v>
      </c>
      <c r="D233" s="15" t="str">
        <f>VLOOKUP(C233,'Коды программ'!$A$2:$B$580,2,FALSE)</f>
        <v>Технология машиностроения</v>
      </c>
      <c r="E233" s="15" t="s">
        <v>4</v>
      </c>
      <c r="F233" s="15" t="s">
        <v>43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/>
      <c r="AH233" s="15" t="str">
        <f t="shared" si="10"/>
        <v>проверка пройдена</v>
      </c>
    </row>
    <row r="234" spans="1:34" x14ac:dyDescent="0.25">
      <c r="A234" s="15" t="s">
        <v>34</v>
      </c>
      <c r="B234" s="15" t="s">
        <v>35</v>
      </c>
      <c r="C234" s="15" t="s">
        <v>225</v>
      </c>
      <c r="D234" s="15" t="str">
        <f>VLOOKUP(C234,'Коды программ'!$A$2:$B$580,2,FALSE)</f>
        <v>Лаборант-эколог</v>
      </c>
      <c r="E234" s="15" t="s">
        <v>0</v>
      </c>
      <c r="F234" s="15" t="s">
        <v>38</v>
      </c>
      <c r="G234" s="15">
        <v>21</v>
      </c>
      <c r="H234" s="15">
        <v>16</v>
      </c>
      <c r="I234" s="15">
        <v>12</v>
      </c>
      <c r="J234" s="15">
        <v>0</v>
      </c>
      <c r="K234" s="15">
        <v>0</v>
      </c>
      <c r="L234" s="15">
        <v>0</v>
      </c>
      <c r="M234" s="15">
        <v>3</v>
      </c>
      <c r="N234" s="15">
        <v>2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 t="s">
        <v>224</v>
      </c>
      <c r="AH234" s="15" t="str">
        <f t="shared" si="10"/>
        <v>проверка пройдена</v>
      </c>
    </row>
    <row r="235" spans="1:34" hidden="1" x14ac:dyDescent="0.25">
      <c r="A235" s="15" t="s">
        <v>34</v>
      </c>
      <c r="B235" s="15" t="s">
        <v>35</v>
      </c>
      <c r="C235" s="15" t="s">
        <v>225</v>
      </c>
      <c r="D235" s="15" t="str">
        <f>VLOOKUP(C235,'Коды программ'!$A$2:$B$580,2,FALSE)</f>
        <v>Лаборант-эколог</v>
      </c>
      <c r="E235" s="15" t="s">
        <v>1</v>
      </c>
      <c r="F235" s="15" t="s">
        <v>40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/>
      <c r="AH235" s="15" t="str">
        <f t="shared" si="10"/>
        <v>проверка пройдена</v>
      </c>
    </row>
    <row r="236" spans="1:34" hidden="1" x14ac:dyDescent="0.25">
      <c r="A236" s="15" t="s">
        <v>34</v>
      </c>
      <c r="B236" s="15" t="s">
        <v>35</v>
      </c>
      <c r="C236" s="15" t="s">
        <v>225</v>
      </c>
      <c r="D236" s="15" t="str">
        <f>VLOOKUP(C236,'Коды программ'!$A$2:$B$580,2,FALSE)</f>
        <v>Лаборант-эколог</v>
      </c>
      <c r="E236" s="15" t="s">
        <v>2</v>
      </c>
      <c r="F236" s="15" t="s">
        <v>41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/>
      <c r="AH236" s="15" t="str">
        <f t="shared" si="10"/>
        <v>проверка пройдена</v>
      </c>
    </row>
    <row r="237" spans="1:34" hidden="1" x14ac:dyDescent="0.25">
      <c r="A237" s="15" t="s">
        <v>34</v>
      </c>
      <c r="B237" s="15" t="s">
        <v>35</v>
      </c>
      <c r="C237" s="15" t="s">
        <v>225</v>
      </c>
      <c r="D237" s="15" t="str">
        <f>VLOOKUP(C237,'Коды программ'!$A$2:$B$580,2,FALSE)</f>
        <v>Лаборант-эколог</v>
      </c>
      <c r="E237" s="15" t="s">
        <v>3</v>
      </c>
      <c r="F237" s="15" t="s">
        <v>42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/>
      <c r="AH237" s="15" t="str">
        <f t="shared" si="10"/>
        <v>проверка пройдена</v>
      </c>
    </row>
    <row r="238" spans="1:34" hidden="1" x14ac:dyDescent="0.25">
      <c r="A238" s="15" t="s">
        <v>34</v>
      </c>
      <c r="B238" s="15" t="s">
        <v>35</v>
      </c>
      <c r="C238" s="15" t="s">
        <v>225</v>
      </c>
      <c r="D238" s="15" t="str">
        <f>VLOOKUP(C238,'Коды программ'!$A$2:$B$580,2,FALSE)</f>
        <v>Лаборант-эколог</v>
      </c>
      <c r="E238" s="15" t="s">
        <v>4</v>
      </c>
      <c r="F238" s="15" t="s">
        <v>43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/>
      <c r="AH238" s="15" t="str">
        <f t="shared" si="10"/>
        <v>проверка пройдена</v>
      </c>
    </row>
    <row r="239" spans="1:34" x14ac:dyDescent="0.25">
      <c r="A239" s="15" t="s">
        <v>34</v>
      </c>
      <c r="B239" s="15" t="s">
        <v>35</v>
      </c>
      <c r="C239" s="15" t="s">
        <v>105</v>
      </c>
      <c r="D239" s="15" t="str">
        <f>VLOOKUP(C239,'Коды программ'!$A$2:$B$580,2,FALSE)</f>
        <v>Оператор нефтепереработки</v>
      </c>
      <c r="E239" s="15" t="s">
        <v>0</v>
      </c>
      <c r="F239" s="15" t="s">
        <v>38</v>
      </c>
      <c r="G239" s="15">
        <v>39</v>
      </c>
      <c r="H239" s="15">
        <v>24</v>
      </c>
      <c r="I239" s="15">
        <v>16</v>
      </c>
      <c r="J239" s="15">
        <v>19</v>
      </c>
      <c r="K239" s="15">
        <v>0</v>
      </c>
      <c r="L239" s="15">
        <v>0</v>
      </c>
      <c r="M239" s="15">
        <v>6</v>
      </c>
      <c r="N239" s="15">
        <v>6</v>
      </c>
      <c r="O239" s="15">
        <v>2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1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/>
      <c r="AH239" s="15" t="str">
        <f t="shared" si="10"/>
        <v>проверка пройдена</v>
      </c>
    </row>
    <row r="240" spans="1:34" hidden="1" x14ac:dyDescent="0.25">
      <c r="A240" s="15" t="s">
        <v>34</v>
      </c>
      <c r="B240" s="15" t="s">
        <v>35</v>
      </c>
      <c r="C240" s="15" t="s">
        <v>105</v>
      </c>
      <c r="D240" s="15" t="str">
        <f>VLOOKUP(C240,'Коды программ'!$A$2:$B$580,2,FALSE)</f>
        <v>Оператор нефтепереработки</v>
      </c>
      <c r="E240" s="15" t="s">
        <v>1</v>
      </c>
      <c r="F240" s="15" t="s">
        <v>40</v>
      </c>
      <c r="G240" s="15">
        <v>1</v>
      </c>
      <c r="H240" s="15">
        <v>1</v>
      </c>
      <c r="I240" s="15">
        <v>0</v>
      </c>
      <c r="J240" s="15">
        <v>1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0</v>
      </c>
      <c r="AE240" s="15">
        <v>0</v>
      </c>
      <c r="AF240" s="15">
        <v>0</v>
      </c>
      <c r="AG240" s="15"/>
      <c r="AH240" s="15" t="str">
        <f t="shared" si="10"/>
        <v>проверка пройдена</v>
      </c>
    </row>
    <row r="241" spans="1:34" hidden="1" x14ac:dyDescent="0.25">
      <c r="A241" s="15" t="s">
        <v>34</v>
      </c>
      <c r="B241" s="15" t="s">
        <v>35</v>
      </c>
      <c r="C241" s="15" t="s">
        <v>105</v>
      </c>
      <c r="D241" s="15" t="str">
        <f>VLOOKUP(C241,'Коды программ'!$A$2:$B$580,2,FALSE)</f>
        <v>Оператор нефтепереработки</v>
      </c>
      <c r="E241" s="15" t="s">
        <v>2</v>
      </c>
      <c r="F241" s="15" t="s">
        <v>41</v>
      </c>
      <c r="G241" s="15">
        <v>1</v>
      </c>
      <c r="H241" s="15">
        <v>1</v>
      </c>
      <c r="I241" s="15">
        <v>0</v>
      </c>
      <c r="J241" s="15">
        <v>1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/>
      <c r="AH241" s="15" t="str">
        <f t="shared" si="10"/>
        <v>проверка пройдена</v>
      </c>
    </row>
    <row r="242" spans="1:34" hidden="1" x14ac:dyDescent="0.25">
      <c r="A242" s="15" t="s">
        <v>34</v>
      </c>
      <c r="B242" s="15" t="s">
        <v>35</v>
      </c>
      <c r="C242" s="15" t="s">
        <v>105</v>
      </c>
      <c r="D242" s="15" t="str">
        <f>VLOOKUP(C242,'Коды программ'!$A$2:$B$580,2,FALSE)</f>
        <v>Оператор нефтепереработки</v>
      </c>
      <c r="E242" s="15" t="s">
        <v>3</v>
      </c>
      <c r="F242" s="15" t="s">
        <v>42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5">
        <v>0</v>
      </c>
      <c r="AG242" s="15"/>
      <c r="AH242" s="15" t="str">
        <f t="shared" si="10"/>
        <v>проверка пройдена</v>
      </c>
    </row>
    <row r="243" spans="1:34" hidden="1" x14ac:dyDescent="0.25">
      <c r="A243" s="15" t="s">
        <v>34</v>
      </c>
      <c r="B243" s="15" t="s">
        <v>35</v>
      </c>
      <c r="C243" s="15" t="s">
        <v>105</v>
      </c>
      <c r="D243" s="15" t="str">
        <f>VLOOKUP(C243,'Коды программ'!$A$2:$B$580,2,FALSE)</f>
        <v>Оператор нефтепереработки</v>
      </c>
      <c r="E243" s="15" t="s">
        <v>4</v>
      </c>
      <c r="F243" s="15" t="s">
        <v>43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/>
      <c r="AH243" s="15" t="str">
        <f t="shared" si="10"/>
        <v>проверка пройдена</v>
      </c>
    </row>
    <row r="244" spans="1:34" x14ac:dyDescent="0.25">
      <c r="A244" s="15" t="s">
        <v>34</v>
      </c>
      <c r="B244" s="15" t="s">
        <v>35</v>
      </c>
      <c r="C244" s="15" t="s">
        <v>454</v>
      </c>
      <c r="D244" s="15" t="str">
        <f>VLOOKUP(C244,'Коды программ'!$A$2:$B$580,2,FALSE)</f>
        <v>Аналитический контроль качества химических соединений</v>
      </c>
      <c r="E244" s="15" t="s">
        <v>0</v>
      </c>
      <c r="F244" s="15" t="s">
        <v>38</v>
      </c>
      <c r="G244" s="15">
        <v>4</v>
      </c>
      <c r="H244" s="15">
        <v>4</v>
      </c>
      <c r="I244" s="15">
        <v>4</v>
      </c>
      <c r="J244" s="15">
        <v>4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15">
        <v>0</v>
      </c>
      <c r="AE244" s="15">
        <v>0</v>
      </c>
      <c r="AF244" s="15">
        <v>0</v>
      </c>
      <c r="AG244" s="15"/>
      <c r="AH244" s="15" t="str">
        <f t="shared" ref="AH244:AH266" si="11">IF(G244=H244+K244+L244+M244+N244+O244+P244+Q244+R244+S244+T244+U244+V244+W244+X244+Y244+Z244+AA244+AB244+AC244+AD244+AE244+AF244,"проверка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45" spans="1:34" hidden="1" x14ac:dyDescent="0.25">
      <c r="A245" s="15" t="s">
        <v>34</v>
      </c>
      <c r="B245" s="15" t="s">
        <v>35</v>
      </c>
      <c r="C245" s="15" t="s">
        <v>454</v>
      </c>
      <c r="D245" s="15" t="str">
        <f>VLOOKUP(C245,'Коды программ'!$A$2:$B$580,2,FALSE)</f>
        <v>Аналитический контроль качества химических соединений</v>
      </c>
      <c r="E245" s="15" t="s">
        <v>1</v>
      </c>
      <c r="F245" s="15" t="s">
        <v>40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0</v>
      </c>
      <c r="AF245" s="15">
        <v>0</v>
      </c>
      <c r="AG245" s="15"/>
      <c r="AH245" s="15" t="str">
        <f t="shared" si="11"/>
        <v>проверка пройдена</v>
      </c>
    </row>
    <row r="246" spans="1:34" hidden="1" x14ac:dyDescent="0.25">
      <c r="A246" s="15" t="s">
        <v>34</v>
      </c>
      <c r="B246" s="15" t="s">
        <v>35</v>
      </c>
      <c r="C246" s="15" t="s">
        <v>454</v>
      </c>
      <c r="D246" s="15" t="str">
        <f>VLOOKUP(C246,'Коды программ'!$A$2:$B$580,2,FALSE)</f>
        <v>Аналитический контроль качества химических соединений</v>
      </c>
      <c r="E246" s="15" t="s">
        <v>2</v>
      </c>
      <c r="F246" s="15" t="s">
        <v>41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/>
      <c r="AH246" s="15" t="str">
        <f t="shared" si="11"/>
        <v>проверка пройдена</v>
      </c>
    </row>
    <row r="247" spans="1:34" hidden="1" x14ac:dyDescent="0.25">
      <c r="A247" s="15" t="s">
        <v>34</v>
      </c>
      <c r="B247" s="15" t="s">
        <v>35</v>
      </c>
      <c r="C247" s="15" t="s">
        <v>454</v>
      </c>
      <c r="D247" s="15" t="str">
        <f>VLOOKUP(C247,'Коды программ'!$A$2:$B$580,2,FALSE)</f>
        <v>Аналитический контроль качества химических соединений</v>
      </c>
      <c r="E247" s="15" t="s">
        <v>3</v>
      </c>
      <c r="F247" s="15" t="s">
        <v>42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0</v>
      </c>
      <c r="AE247" s="15">
        <v>0</v>
      </c>
      <c r="AF247" s="15">
        <v>0</v>
      </c>
      <c r="AG247" s="15"/>
      <c r="AH247" s="15" t="str">
        <f t="shared" si="11"/>
        <v>проверка пройдена</v>
      </c>
    </row>
    <row r="248" spans="1:34" hidden="1" x14ac:dyDescent="0.25">
      <c r="A248" s="15" t="s">
        <v>34</v>
      </c>
      <c r="B248" s="15" t="s">
        <v>35</v>
      </c>
      <c r="C248" s="15" t="s">
        <v>454</v>
      </c>
      <c r="D248" s="15" t="str">
        <f>VLOOKUP(C248,'Коды программ'!$A$2:$B$580,2,FALSE)</f>
        <v>Аналитический контроль качества химических соединений</v>
      </c>
      <c r="E248" s="15" t="s">
        <v>4</v>
      </c>
      <c r="F248" s="15" t="s">
        <v>43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5">
        <v>0</v>
      </c>
      <c r="AG248" s="15"/>
      <c r="AH248" s="15" t="str">
        <f t="shared" si="11"/>
        <v>проверка пройдена</v>
      </c>
    </row>
    <row r="249" spans="1:34" x14ac:dyDescent="0.25">
      <c r="A249" s="15" t="s">
        <v>34</v>
      </c>
      <c r="B249" s="15" t="s">
        <v>35</v>
      </c>
      <c r="C249" s="15" t="s">
        <v>346</v>
      </c>
      <c r="D249" s="15" t="str">
        <f>VLOOKUP(C249,'Коды программ'!$A$2:$B$580,2,FALSE)</f>
        <v>Электрохимическое производство</v>
      </c>
      <c r="E249" s="15" t="s">
        <v>0</v>
      </c>
      <c r="F249" s="15" t="s">
        <v>38</v>
      </c>
      <c r="G249" s="15">
        <v>7</v>
      </c>
      <c r="H249" s="15">
        <v>3</v>
      </c>
      <c r="I249" s="15">
        <v>3</v>
      </c>
      <c r="J249" s="15">
        <v>0</v>
      </c>
      <c r="K249" s="15">
        <v>0</v>
      </c>
      <c r="L249" s="15">
        <v>0</v>
      </c>
      <c r="M249" s="15">
        <v>3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1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 t="s">
        <v>348</v>
      </c>
      <c r="AH249" s="15" t="str">
        <f t="shared" si="11"/>
        <v>проверка пройдена</v>
      </c>
    </row>
    <row r="250" spans="1:34" hidden="1" x14ac:dyDescent="0.25">
      <c r="A250" s="15" t="s">
        <v>34</v>
      </c>
      <c r="B250" s="15" t="s">
        <v>35</v>
      </c>
      <c r="C250" s="15" t="s">
        <v>346</v>
      </c>
      <c r="D250" s="15" t="str">
        <f>VLOOKUP(C250,'Коды программ'!$A$2:$B$580,2,FALSE)</f>
        <v>Электрохимическое производство</v>
      </c>
      <c r="E250" s="15" t="s">
        <v>1</v>
      </c>
      <c r="F250" s="15" t="s">
        <v>40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0</v>
      </c>
      <c r="AE250" s="15">
        <v>0</v>
      </c>
      <c r="AF250" s="15">
        <v>0</v>
      </c>
      <c r="AG250" s="15"/>
      <c r="AH250" s="15" t="str">
        <f t="shared" si="11"/>
        <v>проверка пройдена</v>
      </c>
    </row>
    <row r="251" spans="1:34" hidden="1" x14ac:dyDescent="0.25">
      <c r="A251" s="15" t="s">
        <v>34</v>
      </c>
      <c r="B251" s="15" t="s">
        <v>35</v>
      </c>
      <c r="C251" s="15" t="s">
        <v>346</v>
      </c>
      <c r="D251" s="15" t="str">
        <f>VLOOKUP(C251,'Коды программ'!$A$2:$B$580,2,FALSE)</f>
        <v>Электрохимическое производство</v>
      </c>
      <c r="E251" s="15" t="s">
        <v>2</v>
      </c>
      <c r="F251" s="15" t="s">
        <v>41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/>
      <c r="AH251" s="15" t="str">
        <f t="shared" si="11"/>
        <v>проверка пройдена</v>
      </c>
    </row>
    <row r="252" spans="1:34" hidden="1" x14ac:dyDescent="0.25">
      <c r="A252" s="15" t="s">
        <v>34</v>
      </c>
      <c r="B252" s="15" t="s">
        <v>35</v>
      </c>
      <c r="C252" s="15" t="s">
        <v>346</v>
      </c>
      <c r="D252" s="15" t="str">
        <f>VLOOKUP(C252,'Коды программ'!$A$2:$B$580,2,FALSE)</f>
        <v>Электрохимическое производство</v>
      </c>
      <c r="E252" s="15" t="s">
        <v>3</v>
      </c>
      <c r="F252" s="15" t="s">
        <v>42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v>0</v>
      </c>
      <c r="AE252" s="15">
        <v>0</v>
      </c>
      <c r="AF252" s="15">
        <v>0</v>
      </c>
      <c r="AG252" s="15"/>
      <c r="AH252" s="15" t="str">
        <f t="shared" si="11"/>
        <v>проверка пройдена</v>
      </c>
    </row>
    <row r="253" spans="1:34" hidden="1" x14ac:dyDescent="0.25">
      <c r="A253" s="15" t="s">
        <v>34</v>
      </c>
      <c r="B253" s="15" t="s">
        <v>35</v>
      </c>
      <c r="C253" s="15" t="s">
        <v>346</v>
      </c>
      <c r="D253" s="15" t="str">
        <f>VLOOKUP(C253,'Коды программ'!$A$2:$B$580,2,FALSE)</f>
        <v>Электрохимическое производство</v>
      </c>
      <c r="E253" s="15" t="s">
        <v>4</v>
      </c>
      <c r="F253" s="15" t="s">
        <v>43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  <c r="AD253" s="15">
        <v>0</v>
      </c>
      <c r="AE253" s="15">
        <v>0</v>
      </c>
      <c r="AF253" s="15">
        <v>0</v>
      </c>
      <c r="AG253" s="15"/>
      <c r="AH253" s="15" t="str">
        <f t="shared" si="11"/>
        <v>проверка пройдена</v>
      </c>
    </row>
    <row r="254" spans="1:34" x14ac:dyDescent="0.25">
      <c r="A254" s="15" t="s">
        <v>34</v>
      </c>
      <c r="B254" s="15" t="s">
        <v>35</v>
      </c>
      <c r="C254" s="15" t="s">
        <v>376</v>
      </c>
      <c r="D254" s="15" t="str">
        <f>VLOOKUP(C254,'Коды программ'!$A$2:$B$580,2,FALSE)</f>
        <v>Химическая технология органических веществ</v>
      </c>
      <c r="E254" s="15" t="s">
        <v>0</v>
      </c>
      <c r="F254" s="15" t="s">
        <v>38</v>
      </c>
      <c r="G254" s="15">
        <v>16</v>
      </c>
      <c r="H254" s="15">
        <v>12</v>
      </c>
      <c r="I254" s="15">
        <v>12</v>
      </c>
      <c r="J254" s="15">
        <v>12</v>
      </c>
      <c r="K254" s="15">
        <v>0</v>
      </c>
      <c r="L254" s="15">
        <v>0</v>
      </c>
      <c r="M254" s="15">
        <v>2</v>
      </c>
      <c r="N254" s="15">
        <v>2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v>0</v>
      </c>
      <c r="AF254" s="15">
        <v>0</v>
      </c>
      <c r="AG254" s="15" t="s">
        <v>378</v>
      </c>
      <c r="AH254" s="15" t="str">
        <f t="shared" si="11"/>
        <v>проверка пройдена</v>
      </c>
    </row>
    <row r="255" spans="1:34" hidden="1" x14ac:dyDescent="0.25">
      <c r="A255" s="15" t="s">
        <v>34</v>
      </c>
      <c r="B255" s="15" t="s">
        <v>35</v>
      </c>
      <c r="C255" s="15" t="s">
        <v>376</v>
      </c>
      <c r="D255" s="15" t="str">
        <f>VLOOKUP(C255,'Коды программ'!$A$2:$B$580,2,FALSE)</f>
        <v>Химическая технология органических веществ</v>
      </c>
      <c r="E255" s="15" t="s">
        <v>1</v>
      </c>
      <c r="F255" s="15" t="s">
        <v>40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/>
      <c r="AH255" s="15" t="str">
        <f t="shared" si="11"/>
        <v>проверка пройдена</v>
      </c>
    </row>
    <row r="256" spans="1:34" hidden="1" x14ac:dyDescent="0.25">
      <c r="A256" s="15" t="s">
        <v>34</v>
      </c>
      <c r="B256" s="15" t="s">
        <v>35</v>
      </c>
      <c r="C256" s="15" t="s">
        <v>376</v>
      </c>
      <c r="D256" s="15" t="str">
        <f>VLOOKUP(C256,'Коды программ'!$A$2:$B$580,2,FALSE)</f>
        <v>Химическая технология органических веществ</v>
      </c>
      <c r="E256" s="15" t="s">
        <v>2</v>
      </c>
      <c r="F256" s="15" t="s">
        <v>41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v>0</v>
      </c>
      <c r="AF256" s="15">
        <v>0</v>
      </c>
      <c r="AG256" s="15"/>
      <c r="AH256" s="15" t="str">
        <f t="shared" si="11"/>
        <v>проверка пройдена</v>
      </c>
    </row>
    <row r="257" spans="1:34" hidden="1" x14ac:dyDescent="0.25">
      <c r="A257" s="15" t="s">
        <v>34</v>
      </c>
      <c r="B257" s="15" t="s">
        <v>35</v>
      </c>
      <c r="C257" s="15" t="s">
        <v>376</v>
      </c>
      <c r="D257" s="15" t="str">
        <f>VLOOKUP(C257,'Коды программ'!$A$2:$B$580,2,FALSE)</f>
        <v>Химическая технология органических веществ</v>
      </c>
      <c r="E257" s="15" t="s">
        <v>3</v>
      </c>
      <c r="F257" s="15" t="s">
        <v>42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/>
      <c r="AH257" s="15" t="str">
        <f t="shared" si="11"/>
        <v>проверка пройдена</v>
      </c>
    </row>
    <row r="258" spans="1:34" hidden="1" x14ac:dyDescent="0.25">
      <c r="A258" s="15" t="s">
        <v>34</v>
      </c>
      <c r="B258" s="15" t="s">
        <v>35</v>
      </c>
      <c r="C258" s="15" t="s">
        <v>376</v>
      </c>
      <c r="D258" s="15" t="str">
        <f>VLOOKUP(C258,'Коды программ'!$A$2:$B$580,2,FALSE)</f>
        <v>Химическая технология органических веществ</v>
      </c>
      <c r="E258" s="15" t="s">
        <v>4</v>
      </c>
      <c r="F258" s="15" t="s">
        <v>43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v>0</v>
      </c>
      <c r="AF258" s="15">
        <v>0</v>
      </c>
      <c r="AG258" s="15"/>
      <c r="AH258" s="15" t="str">
        <f t="shared" si="11"/>
        <v>проверка пройдена</v>
      </c>
    </row>
    <row r="259" spans="1:34" x14ac:dyDescent="0.25">
      <c r="A259" s="15" t="s">
        <v>34</v>
      </c>
      <c r="B259" s="15" t="s">
        <v>35</v>
      </c>
      <c r="C259" s="15" t="s">
        <v>81</v>
      </c>
      <c r="D259" s="15" t="str">
        <f>VLOOKUP(C259,'Коды программ'!$A$2:$B$580,2,FALSE)</f>
        <v>Переработка нефти и газа</v>
      </c>
      <c r="E259" s="15" t="s">
        <v>0</v>
      </c>
      <c r="F259" s="15" t="s">
        <v>38</v>
      </c>
      <c r="G259" s="15">
        <v>79</v>
      </c>
      <c r="H259" s="15">
        <v>42</v>
      </c>
      <c r="I259" s="15">
        <v>42</v>
      </c>
      <c r="J259" s="15">
        <v>29</v>
      </c>
      <c r="K259" s="15">
        <v>1</v>
      </c>
      <c r="L259" s="15">
        <v>0</v>
      </c>
      <c r="M259" s="15">
        <v>11</v>
      </c>
      <c r="N259" s="15">
        <v>25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0</v>
      </c>
      <c r="AF259" s="15">
        <v>0</v>
      </c>
      <c r="AG259" s="15"/>
      <c r="AH259" s="15" t="str">
        <f t="shared" si="11"/>
        <v>проверка пройдена</v>
      </c>
    </row>
    <row r="260" spans="1:34" hidden="1" x14ac:dyDescent="0.25">
      <c r="A260" s="15" t="s">
        <v>34</v>
      </c>
      <c r="B260" s="15" t="s">
        <v>35</v>
      </c>
      <c r="C260" s="15" t="s">
        <v>81</v>
      </c>
      <c r="D260" s="15" t="str">
        <f>VLOOKUP(C260,'Коды программ'!$A$2:$B$580,2,FALSE)</f>
        <v>Переработка нефти и газа</v>
      </c>
      <c r="E260" s="15" t="s">
        <v>1</v>
      </c>
      <c r="F260" s="15" t="s">
        <v>40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/>
      <c r="AH260" s="15" t="str">
        <f t="shared" si="11"/>
        <v>проверка пройдена</v>
      </c>
    </row>
    <row r="261" spans="1:34" hidden="1" x14ac:dyDescent="0.25">
      <c r="A261" s="15" t="s">
        <v>34</v>
      </c>
      <c r="B261" s="15" t="s">
        <v>35</v>
      </c>
      <c r="C261" s="15" t="s">
        <v>81</v>
      </c>
      <c r="D261" s="15" t="str">
        <f>VLOOKUP(C261,'Коды программ'!$A$2:$B$580,2,FALSE)</f>
        <v>Переработка нефти и газа</v>
      </c>
      <c r="E261" s="15" t="s">
        <v>2</v>
      </c>
      <c r="F261" s="15" t="s">
        <v>41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v>0</v>
      </c>
      <c r="AF261" s="15">
        <v>0</v>
      </c>
      <c r="AG261" s="15"/>
      <c r="AH261" s="15" t="str">
        <f t="shared" si="11"/>
        <v>проверка пройдена</v>
      </c>
    </row>
    <row r="262" spans="1:34" hidden="1" x14ac:dyDescent="0.25">
      <c r="A262" s="15" t="s">
        <v>34</v>
      </c>
      <c r="B262" s="15" t="s">
        <v>35</v>
      </c>
      <c r="C262" s="15" t="s">
        <v>81</v>
      </c>
      <c r="D262" s="15" t="str">
        <f>VLOOKUP(C262,'Коды программ'!$A$2:$B$580,2,FALSE)</f>
        <v>Переработка нефти и газа</v>
      </c>
      <c r="E262" s="15" t="s">
        <v>3</v>
      </c>
      <c r="F262" s="15" t="s">
        <v>42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v>0</v>
      </c>
      <c r="AF262" s="15">
        <v>0</v>
      </c>
      <c r="AG262" s="15"/>
      <c r="AH262" s="15" t="str">
        <f t="shared" si="11"/>
        <v>проверка пройдена</v>
      </c>
    </row>
    <row r="263" spans="1:34" hidden="1" x14ac:dyDescent="0.25">
      <c r="A263" s="15" t="s">
        <v>34</v>
      </c>
      <c r="B263" s="15" t="s">
        <v>35</v>
      </c>
      <c r="C263" s="15" t="s">
        <v>81</v>
      </c>
      <c r="D263" s="15" t="str">
        <f>VLOOKUP(C263,'Коды программ'!$A$2:$B$580,2,FALSE)</f>
        <v>Переработка нефти и газа</v>
      </c>
      <c r="E263" s="15" t="s">
        <v>4</v>
      </c>
      <c r="F263" s="15" t="s">
        <v>43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/>
      <c r="AH263" s="15" t="str">
        <f t="shared" si="11"/>
        <v>проверка пройдена</v>
      </c>
    </row>
    <row r="264" spans="1:34" x14ac:dyDescent="0.25">
      <c r="A264" s="15" t="s">
        <v>34</v>
      </c>
      <c r="B264" s="15" t="s">
        <v>35</v>
      </c>
      <c r="C264" s="15" t="s">
        <v>207</v>
      </c>
      <c r="D264" s="15" t="str">
        <f>VLOOKUP(C264,'Коды программ'!$A$2:$B$580,2,FALSE)</f>
        <v>Технология хлеба, кондитерских и макаронных изделий</v>
      </c>
      <c r="E264" s="15" t="s">
        <v>0</v>
      </c>
      <c r="F264" s="15" t="s">
        <v>38</v>
      </c>
      <c r="G264" s="15">
        <v>22</v>
      </c>
      <c r="H264" s="15">
        <v>17</v>
      </c>
      <c r="I264" s="15">
        <v>10</v>
      </c>
      <c r="J264" s="15">
        <v>0</v>
      </c>
      <c r="K264" s="15">
        <v>0</v>
      </c>
      <c r="L264" s="15">
        <v>0</v>
      </c>
      <c r="M264" s="15">
        <v>2</v>
      </c>
      <c r="N264" s="15">
        <v>3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v>0</v>
      </c>
      <c r="AE264" s="15">
        <v>0</v>
      </c>
      <c r="AF264" s="15">
        <v>0</v>
      </c>
      <c r="AG264" s="15"/>
      <c r="AH264" s="15" t="str">
        <f t="shared" si="11"/>
        <v>проверка пройдена</v>
      </c>
    </row>
    <row r="265" spans="1:34" hidden="1" x14ac:dyDescent="0.25">
      <c r="A265" s="15" t="s">
        <v>34</v>
      </c>
      <c r="B265" s="15" t="s">
        <v>35</v>
      </c>
      <c r="C265" s="15" t="s">
        <v>207</v>
      </c>
      <c r="D265" s="15" t="str">
        <f>VLOOKUP(C265,'Коды программ'!$A$2:$B$580,2,FALSE)</f>
        <v>Технология хлеба, кондитерских и макаронных изделий</v>
      </c>
      <c r="E265" s="15" t="s">
        <v>1</v>
      </c>
      <c r="F265" s="15" t="s">
        <v>40</v>
      </c>
      <c r="G265" s="15">
        <v>1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1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0</v>
      </c>
      <c r="AF265" s="15">
        <v>0</v>
      </c>
      <c r="AG265" s="15"/>
      <c r="AH265" s="15" t="str">
        <f t="shared" si="11"/>
        <v>проверка пройдена</v>
      </c>
    </row>
    <row r="266" spans="1:34" hidden="1" x14ac:dyDescent="0.25">
      <c r="A266" s="15" t="s">
        <v>34</v>
      </c>
      <c r="B266" s="15" t="s">
        <v>35</v>
      </c>
      <c r="C266" s="15" t="s">
        <v>207</v>
      </c>
      <c r="D266" s="15" t="str">
        <f>VLOOKUP(C266,'Коды программ'!$A$2:$B$580,2,FALSE)</f>
        <v>Технология хлеба, кондитерских и макаронных изделий</v>
      </c>
      <c r="E266" s="15" t="s">
        <v>2</v>
      </c>
      <c r="F266" s="15" t="s">
        <v>41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</v>
      </c>
      <c r="AF266" s="15">
        <v>0</v>
      </c>
      <c r="AG266" s="15"/>
      <c r="AH266" s="15" t="str">
        <f t="shared" si="11"/>
        <v>проверка пройдена</v>
      </c>
    </row>
    <row r="267" spans="1:34" hidden="1" x14ac:dyDescent="0.25">
      <c r="A267" s="15" t="s">
        <v>34</v>
      </c>
      <c r="B267" s="15" t="s">
        <v>35</v>
      </c>
      <c r="C267" s="15" t="s">
        <v>207</v>
      </c>
      <c r="D267" s="15" t="str">
        <f>VLOOKUP(C267,'Коды программ'!$A$2:$B$580,2,FALSE)</f>
        <v>Технология хлеба, кондитерских и макаронных изделий</v>
      </c>
      <c r="E267" s="15" t="s">
        <v>3</v>
      </c>
      <c r="F267" s="15" t="s">
        <v>42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/>
      <c r="AH267" s="15" t="str">
        <f t="shared" ref="AH267:AH288" si="12">IF(G267=H267+K267+L267+M267+N267+O267+P267+Q267+R267+S267+T267+U267+V267+W267+X267+Y267+Z267+AA267+AB267+AC267+AD267+AE267+AF267,"проверка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8" spans="1:34" hidden="1" x14ac:dyDescent="0.25">
      <c r="A268" s="15" t="s">
        <v>34</v>
      </c>
      <c r="B268" s="15" t="s">
        <v>35</v>
      </c>
      <c r="C268" s="15" t="s">
        <v>207</v>
      </c>
      <c r="D268" s="15" t="str">
        <f>VLOOKUP(C268,'Коды программ'!$A$2:$B$580,2,FALSE)</f>
        <v>Технология хлеба, кондитерских и макаронных изделий</v>
      </c>
      <c r="E268" s="15" t="s">
        <v>4</v>
      </c>
      <c r="F268" s="15" t="s">
        <v>43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/>
      <c r="AH268" s="15" t="str">
        <f t="shared" si="12"/>
        <v>проверка пройдена</v>
      </c>
    </row>
    <row r="269" spans="1:34" x14ac:dyDescent="0.25">
      <c r="A269" s="15" t="s">
        <v>34</v>
      </c>
      <c r="B269" s="15" t="s">
        <v>35</v>
      </c>
      <c r="C269" s="15" t="s">
        <v>176</v>
      </c>
      <c r="D269" s="15" t="str">
        <f>VLOOKUP(C269,'Коды программ'!$A$2:$B$580,2,FALSE)</f>
        <v>Технология продукции общественного питания</v>
      </c>
      <c r="E269" s="15" t="s">
        <v>0</v>
      </c>
      <c r="F269" s="15" t="s">
        <v>38</v>
      </c>
      <c r="G269" s="15">
        <v>183</v>
      </c>
      <c r="H269" s="15">
        <v>125</v>
      </c>
      <c r="I269" s="15">
        <v>99</v>
      </c>
      <c r="J269" s="15">
        <v>71</v>
      </c>
      <c r="K269" s="15">
        <v>0</v>
      </c>
      <c r="L269" s="15">
        <v>0</v>
      </c>
      <c r="M269" s="15">
        <v>9</v>
      </c>
      <c r="N269" s="15">
        <v>10</v>
      </c>
      <c r="O269" s="15">
        <v>0</v>
      </c>
      <c r="P269" s="15">
        <v>15</v>
      </c>
      <c r="Q269" s="15">
        <v>15</v>
      </c>
      <c r="R269" s="15">
        <v>0</v>
      </c>
      <c r="S269" s="15">
        <v>2</v>
      </c>
      <c r="T269" s="15">
        <v>0</v>
      </c>
      <c r="U269" s="15">
        <v>1</v>
      </c>
      <c r="V269" s="15">
        <v>0</v>
      </c>
      <c r="W269" s="15">
        <v>1</v>
      </c>
      <c r="X269" s="15">
        <v>0</v>
      </c>
      <c r="Y269" s="15">
        <v>0</v>
      </c>
      <c r="Z269" s="15">
        <v>1</v>
      </c>
      <c r="AA269" s="15">
        <v>2</v>
      </c>
      <c r="AB269" s="15">
        <v>2</v>
      </c>
      <c r="AC269" s="15">
        <v>0</v>
      </c>
      <c r="AD269" s="15">
        <v>0</v>
      </c>
      <c r="AE269" s="15">
        <v>0</v>
      </c>
      <c r="AF269" s="15">
        <v>0</v>
      </c>
      <c r="AG269" s="15" t="s">
        <v>171</v>
      </c>
      <c r="AH269" s="15" t="str">
        <f t="shared" si="12"/>
        <v>проверка пройдена</v>
      </c>
    </row>
    <row r="270" spans="1:34" hidden="1" x14ac:dyDescent="0.25">
      <c r="A270" s="15" t="s">
        <v>34</v>
      </c>
      <c r="B270" s="15" t="s">
        <v>35</v>
      </c>
      <c r="C270" s="15" t="s">
        <v>176</v>
      </c>
      <c r="D270" s="15" t="str">
        <f>VLOOKUP(C270,'Коды программ'!$A$2:$B$580,2,FALSE)</f>
        <v>Технология продукции общественного питания</v>
      </c>
      <c r="E270" s="15" t="s">
        <v>1</v>
      </c>
      <c r="F270" s="15" t="s">
        <v>40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0</v>
      </c>
      <c r="AF270" s="15">
        <v>0</v>
      </c>
      <c r="AG270" s="15"/>
      <c r="AH270" s="15" t="str">
        <f t="shared" si="12"/>
        <v>проверка пройдена</v>
      </c>
    </row>
    <row r="271" spans="1:34" hidden="1" x14ac:dyDescent="0.25">
      <c r="A271" s="15" t="s">
        <v>34</v>
      </c>
      <c r="B271" s="15" t="s">
        <v>35</v>
      </c>
      <c r="C271" s="15" t="s">
        <v>176</v>
      </c>
      <c r="D271" s="15" t="str">
        <f>VLOOKUP(C271,'Коды программ'!$A$2:$B$580,2,FALSE)</f>
        <v>Технология продукции общественного питания</v>
      </c>
      <c r="E271" s="15" t="s">
        <v>2</v>
      </c>
      <c r="F271" s="15" t="s">
        <v>41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0</v>
      </c>
      <c r="AF271" s="15">
        <v>0</v>
      </c>
      <c r="AG271" s="15"/>
      <c r="AH271" s="15" t="str">
        <f t="shared" si="12"/>
        <v>проверка пройдена</v>
      </c>
    </row>
    <row r="272" spans="1:34" hidden="1" x14ac:dyDescent="0.25">
      <c r="A272" s="15" t="s">
        <v>34</v>
      </c>
      <c r="B272" s="15" t="s">
        <v>35</v>
      </c>
      <c r="C272" s="15" t="s">
        <v>176</v>
      </c>
      <c r="D272" s="15" t="str">
        <f>VLOOKUP(C272,'Коды программ'!$A$2:$B$580,2,FALSE)</f>
        <v>Технология продукции общественного питания</v>
      </c>
      <c r="E272" s="15" t="s">
        <v>3</v>
      </c>
      <c r="F272" s="15" t="s">
        <v>42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0</v>
      </c>
      <c r="AF272" s="15">
        <v>0</v>
      </c>
      <c r="AG272" s="15"/>
      <c r="AH272" s="15" t="str">
        <f t="shared" si="12"/>
        <v>проверка пройдена</v>
      </c>
    </row>
    <row r="273" spans="1:34" hidden="1" x14ac:dyDescent="0.25">
      <c r="A273" s="15" t="s">
        <v>34</v>
      </c>
      <c r="B273" s="15" t="s">
        <v>35</v>
      </c>
      <c r="C273" s="15" t="s">
        <v>176</v>
      </c>
      <c r="D273" s="15" t="str">
        <f>VLOOKUP(C273,'Коды программ'!$A$2:$B$580,2,FALSE)</f>
        <v>Технология продукции общественного питания</v>
      </c>
      <c r="E273" s="15" t="s">
        <v>4</v>
      </c>
      <c r="F273" s="15" t="s">
        <v>43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0</v>
      </c>
      <c r="AF273" s="15">
        <v>0</v>
      </c>
      <c r="AG273" s="15"/>
      <c r="AH273" s="15" t="str">
        <f t="shared" si="12"/>
        <v>проверка пройдена</v>
      </c>
    </row>
    <row r="274" spans="1:34" x14ac:dyDescent="0.25">
      <c r="A274" s="15" t="s">
        <v>34</v>
      </c>
      <c r="B274" s="15" t="s">
        <v>35</v>
      </c>
      <c r="C274" s="15" t="s">
        <v>227</v>
      </c>
      <c r="D274" s="15" t="str">
        <f>VLOOKUP(C274,'Коды программ'!$A$2:$B$580,2,FALSE)</f>
        <v>Рациональное использование природохозяйственных комплексов</v>
      </c>
      <c r="E274" s="15" t="s">
        <v>0</v>
      </c>
      <c r="F274" s="15" t="s">
        <v>38</v>
      </c>
      <c r="G274" s="15">
        <v>35</v>
      </c>
      <c r="H274" s="15">
        <v>19</v>
      </c>
      <c r="I274" s="15">
        <v>11</v>
      </c>
      <c r="J274" s="15">
        <v>15</v>
      </c>
      <c r="K274" s="15">
        <v>0</v>
      </c>
      <c r="L274" s="15">
        <v>0</v>
      </c>
      <c r="M274" s="15">
        <v>15</v>
      </c>
      <c r="N274" s="15">
        <v>0</v>
      </c>
      <c r="O274" s="15">
        <v>0</v>
      </c>
      <c r="P274" s="15">
        <v>1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v>0</v>
      </c>
      <c r="AF274" s="15">
        <v>0</v>
      </c>
      <c r="AG274" s="15"/>
      <c r="AH274" s="15" t="str">
        <f t="shared" si="12"/>
        <v>проверка пройдена</v>
      </c>
    </row>
    <row r="275" spans="1:34" hidden="1" x14ac:dyDescent="0.25">
      <c r="A275" s="15" t="s">
        <v>34</v>
      </c>
      <c r="B275" s="15" t="s">
        <v>35</v>
      </c>
      <c r="C275" s="15" t="s">
        <v>227</v>
      </c>
      <c r="D275" s="15" t="str">
        <f>VLOOKUP(C275,'Коды программ'!$A$2:$B$580,2,FALSE)</f>
        <v>Рациональное использование природохозяйственных комплексов</v>
      </c>
      <c r="E275" s="15" t="s">
        <v>1</v>
      </c>
      <c r="F275" s="15" t="s">
        <v>40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0</v>
      </c>
      <c r="AF275" s="15">
        <v>0</v>
      </c>
      <c r="AG275" s="15"/>
      <c r="AH275" s="15" t="str">
        <f t="shared" si="12"/>
        <v>проверка пройдена</v>
      </c>
    </row>
    <row r="276" spans="1:34" hidden="1" x14ac:dyDescent="0.25">
      <c r="A276" s="15" t="s">
        <v>34</v>
      </c>
      <c r="B276" s="15" t="s">
        <v>35</v>
      </c>
      <c r="C276" s="15" t="s">
        <v>227</v>
      </c>
      <c r="D276" s="15" t="str">
        <f>VLOOKUP(C276,'Коды программ'!$A$2:$B$580,2,FALSE)</f>
        <v>Рациональное использование природохозяйственных комплексов</v>
      </c>
      <c r="E276" s="15" t="s">
        <v>2</v>
      </c>
      <c r="F276" s="15" t="s">
        <v>41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v>0</v>
      </c>
      <c r="AF276" s="15">
        <v>0</v>
      </c>
      <c r="AG276" s="15"/>
      <c r="AH276" s="15" t="str">
        <f t="shared" si="12"/>
        <v>проверка пройдена</v>
      </c>
    </row>
    <row r="277" spans="1:34" hidden="1" x14ac:dyDescent="0.25">
      <c r="A277" s="15" t="s">
        <v>34</v>
      </c>
      <c r="B277" s="15" t="s">
        <v>35</v>
      </c>
      <c r="C277" s="15" t="s">
        <v>227</v>
      </c>
      <c r="D277" s="15" t="str">
        <f>VLOOKUP(C277,'Коды программ'!$A$2:$B$580,2,FALSE)</f>
        <v>Рациональное использование природохозяйственных комплексов</v>
      </c>
      <c r="E277" s="15" t="s">
        <v>3</v>
      </c>
      <c r="F277" s="15" t="s">
        <v>42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5">
        <v>0</v>
      </c>
      <c r="AF277" s="15">
        <v>0</v>
      </c>
      <c r="AG277" s="15"/>
      <c r="AH277" s="15" t="str">
        <f t="shared" si="12"/>
        <v>проверка пройдена</v>
      </c>
    </row>
    <row r="278" spans="1:34" hidden="1" x14ac:dyDescent="0.25">
      <c r="A278" s="15" t="s">
        <v>34</v>
      </c>
      <c r="B278" s="15" t="s">
        <v>35</v>
      </c>
      <c r="C278" s="15" t="s">
        <v>227</v>
      </c>
      <c r="D278" s="15" t="str">
        <f>VLOOKUP(C278,'Коды программ'!$A$2:$B$580,2,FALSE)</f>
        <v>Рациональное использование природохозяйственных комплексов</v>
      </c>
      <c r="E278" s="15" t="s">
        <v>4</v>
      </c>
      <c r="F278" s="15" t="s">
        <v>43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v>0</v>
      </c>
      <c r="AF278" s="15">
        <v>0</v>
      </c>
      <c r="AG278" s="15"/>
      <c r="AH278" s="15" t="str">
        <f t="shared" si="12"/>
        <v>проверка пройдена</v>
      </c>
    </row>
    <row r="279" spans="1:34" x14ac:dyDescent="0.25">
      <c r="A279" s="15" t="s">
        <v>34</v>
      </c>
      <c r="B279" s="15" t="s">
        <v>35</v>
      </c>
      <c r="C279" s="15" t="s">
        <v>338</v>
      </c>
      <c r="D279" s="15" t="str">
        <f>VLOOKUP(C279,'Коды программ'!$A$2:$B$580,2,FALSE)</f>
        <v>Машинист на открытых горных работах</v>
      </c>
      <c r="E279" s="15" t="s">
        <v>0</v>
      </c>
      <c r="F279" s="15" t="s">
        <v>38</v>
      </c>
      <c r="G279" s="15">
        <v>26</v>
      </c>
      <c r="H279" s="15">
        <v>20</v>
      </c>
      <c r="I279" s="15">
        <v>20</v>
      </c>
      <c r="J279" s="15">
        <v>6</v>
      </c>
      <c r="K279" s="15">
        <v>0</v>
      </c>
      <c r="L279" s="15">
        <v>0</v>
      </c>
      <c r="M279" s="15">
        <v>0</v>
      </c>
      <c r="N279" s="15">
        <v>6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 t="s">
        <v>340</v>
      </c>
      <c r="AH279" s="15" t="str">
        <f t="shared" si="12"/>
        <v>проверка пройдена</v>
      </c>
    </row>
    <row r="280" spans="1:34" hidden="1" x14ac:dyDescent="0.25">
      <c r="A280" s="15" t="s">
        <v>34</v>
      </c>
      <c r="B280" s="15" t="s">
        <v>35</v>
      </c>
      <c r="C280" s="15" t="s">
        <v>338</v>
      </c>
      <c r="D280" s="15" t="str">
        <f>VLOOKUP(C280,'Коды программ'!$A$2:$B$580,2,FALSE)</f>
        <v>Машинист на открытых горных работах</v>
      </c>
      <c r="E280" s="15" t="s">
        <v>1</v>
      </c>
      <c r="F280" s="15" t="s">
        <v>40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/>
      <c r="AH280" s="15" t="str">
        <f t="shared" si="12"/>
        <v>проверка пройдена</v>
      </c>
    </row>
    <row r="281" spans="1:34" hidden="1" x14ac:dyDescent="0.25">
      <c r="A281" s="15" t="s">
        <v>34</v>
      </c>
      <c r="B281" s="15" t="s">
        <v>35</v>
      </c>
      <c r="C281" s="15" t="s">
        <v>338</v>
      </c>
      <c r="D281" s="15" t="str">
        <f>VLOOKUP(C281,'Коды программ'!$A$2:$B$580,2,FALSE)</f>
        <v>Машинист на открытых горных работах</v>
      </c>
      <c r="E281" s="15" t="s">
        <v>2</v>
      </c>
      <c r="F281" s="15" t="s">
        <v>41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0</v>
      </c>
      <c r="AF281" s="15">
        <v>0</v>
      </c>
      <c r="AG281" s="15"/>
      <c r="AH281" s="15" t="str">
        <f t="shared" si="12"/>
        <v>проверка пройдена</v>
      </c>
    </row>
    <row r="282" spans="1:34" hidden="1" x14ac:dyDescent="0.25">
      <c r="A282" s="15" t="s">
        <v>34</v>
      </c>
      <c r="B282" s="15" t="s">
        <v>35</v>
      </c>
      <c r="C282" s="15" t="s">
        <v>338</v>
      </c>
      <c r="D282" s="15" t="str">
        <f>VLOOKUP(C282,'Коды программ'!$A$2:$B$580,2,FALSE)</f>
        <v>Машинист на открытых горных работах</v>
      </c>
      <c r="E282" s="15" t="s">
        <v>3</v>
      </c>
      <c r="F282" s="15" t="s">
        <v>42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/>
      <c r="AH282" s="15" t="str">
        <f t="shared" si="12"/>
        <v>проверка пройдена</v>
      </c>
    </row>
    <row r="283" spans="1:34" hidden="1" x14ac:dyDescent="0.25">
      <c r="A283" s="15" t="s">
        <v>34</v>
      </c>
      <c r="B283" s="15" t="s">
        <v>35</v>
      </c>
      <c r="C283" s="15" t="s">
        <v>338</v>
      </c>
      <c r="D283" s="15" t="str">
        <f>VLOOKUP(C283,'Коды программ'!$A$2:$B$580,2,FALSE)</f>
        <v>Машинист на открытых горных работах</v>
      </c>
      <c r="E283" s="15" t="s">
        <v>4</v>
      </c>
      <c r="F283" s="15" t="s">
        <v>43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0</v>
      </c>
      <c r="AE283" s="15">
        <v>0</v>
      </c>
      <c r="AF283" s="15">
        <v>0</v>
      </c>
      <c r="AG283" s="15"/>
      <c r="AH283" s="15" t="str">
        <f t="shared" si="12"/>
        <v>проверка пройдена</v>
      </c>
    </row>
    <row r="284" spans="1:34" x14ac:dyDescent="0.25">
      <c r="A284" s="15" t="s">
        <v>34</v>
      </c>
      <c r="B284" s="15" t="s">
        <v>35</v>
      </c>
      <c r="C284" s="15" t="s">
        <v>467</v>
      </c>
      <c r="D284" s="15" t="str">
        <f>VLOOKUP(C284,'Коды программ'!$A$2:$B$580,2,FALSE)</f>
        <v>Бурение нефтяных и газовых скважин</v>
      </c>
      <c r="E284" s="15" t="s">
        <v>0</v>
      </c>
      <c r="F284" s="15" t="s">
        <v>38</v>
      </c>
      <c r="G284" s="15">
        <v>57</v>
      </c>
      <c r="H284" s="15">
        <v>38</v>
      </c>
      <c r="I284" s="15">
        <v>38</v>
      </c>
      <c r="J284" s="15">
        <v>12</v>
      </c>
      <c r="K284" s="15">
        <v>0</v>
      </c>
      <c r="L284" s="15">
        <v>0</v>
      </c>
      <c r="M284" s="15">
        <v>4</v>
      </c>
      <c r="N284" s="15">
        <v>15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0</v>
      </c>
      <c r="AF284" s="15">
        <v>0</v>
      </c>
      <c r="AG284" s="15" t="s">
        <v>469</v>
      </c>
      <c r="AH284" s="15" t="str">
        <f t="shared" si="12"/>
        <v>проверка пройдена</v>
      </c>
    </row>
    <row r="285" spans="1:34" hidden="1" x14ac:dyDescent="0.25">
      <c r="A285" s="15" t="s">
        <v>34</v>
      </c>
      <c r="B285" s="15" t="s">
        <v>35</v>
      </c>
      <c r="C285" s="15" t="s">
        <v>467</v>
      </c>
      <c r="D285" s="15" t="str">
        <f>VLOOKUP(C285,'Коды программ'!$A$2:$B$580,2,FALSE)</f>
        <v>Бурение нефтяных и газовых скважин</v>
      </c>
      <c r="E285" s="15" t="s">
        <v>1</v>
      </c>
      <c r="F285" s="15" t="s">
        <v>40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0</v>
      </c>
      <c r="AF285" s="15">
        <v>0</v>
      </c>
      <c r="AG285" s="15"/>
      <c r="AH285" s="15" t="str">
        <f t="shared" si="12"/>
        <v>проверка пройдена</v>
      </c>
    </row>
    <row r="286" spans="1:34" hidden="1" x14ac:dyDescent="0.25">
      <c r="A286" s="15" t="s">
        <v>34</v>
      </c>
      <c r="B286" s="15" t="s">
        <v>35</v>
      </c>
      <c r="C286" s="15" t="s">
        <v>467</v>
      </c>
      <c r="D286" s="15" t="str">
        <f>VLOOKUP(C286,'Коды программ'!$A$2:$B$580,2,FALSE)</f>
        <v>Бурение нефтяных и газовых скважин</v>
      </c>
      <c r="E286" s="15" t="s">
        <v>2</v>
      </c>
      <c r="F286" s="15" t="s">
        <v>41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0</v>
      </c>
      <c r="AF286" s="15">
        <v>0</v>
      </c>
      <c r="AG286" s="15"/>
      <c r="AH286" s="15" t="str">
        <f t="shared" si="12"/>
        <v>проверка пройдена</v>
      </c>
    </row>
    <row r="287" spans="1:34" hidden="1" x14ac:dyDescent="0.25">
      <c r="A287" s="15" t="s">
        <v>34</v>
      </c>
      <c r="B287" s="15" t="s">
        <v>35</v>
      </c>
      <c r="C287" s="15" t="s">
        <v>467</v>
      </c>
      <c r="D287" s="15" t="str">
        <f>VLOOKUP(C287,'Коды программ'!$A$2:$B$580,2,FALSE)</f>
        <v>Бурение нефтяных и газовых скважин</v>
      </c>
      <c r="E287" s="15" t="s">
        <v>3</v>
      </c>
      <c r="F287" s="15" t="s">
        <v>42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0</v>
      </c>
      <c r="AF287" s="15">
        <v>0</v>
      </c>
      <c r="AG287" s="15"/>
      <c r="AH287" s="15" t="str">
        <f t="shared" si="12"/>
        <v>проверка пройдена</v>
      </c>
    </row>
    <row r="288" spans="1:34" hidden="1" x14ac:dyDescent="0.25">
      <c r="A288" s="15" t="s">
        <v>34</v>
      </c>
      <c r="B288" s="15" t="s">
        <v>35</v>
      </c>
      <c r="C288" s="15" t="s">
        <v>467</v>
      </c>
      <c r="D288" s="15" t="str">
        <f>VLOOKUP(C288,'Коды программ'!$A$2:$B$580,2,FALSE)</f>
        <v>Бурение нефтяных и газовых скважин</v>
      </c>
      <c r="E288" s="15" t="s">
        <v>4</v>
      </c>
      <c r="F288" s="15" t="s">
        <v>43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0</v>
      </c>
      <c r="AD288" s="15">
        <v>0</v>
      </c>
      <c r="AE288" s="15">
        <v>0</v>
      </c>
      <c r="AF288" s="15">
        <v>0</v>
      </c>
      <c r="AG288" s="15"/>
      <c r="AH288" s="15" t="str">
        <f t="shared" si="12"/>
        <v>проверка пройдена</v>
      </c>
    </row>
    <row r="289" spans="1:34" x14ac:dyDescent="0.25">
      <c r="A289" s="15" t="s">
        <v>34</v>
      </c>
      <c r="B289" s="15" t="s">
        <v>35</v>
      </c>
      <c r="C289" s="15" t="s">
        <v>1174</v>
      </c>
      <c r="D289" s="15" t="str">
        <f>VLOOKUP(C289,'Коды программ'!$A$2:$B$580,2,FALSE)</f>
        <v>Сооружение и эксплуатация газонефтепроводов и газонефтехранилиш</v>
      </c>
      <c r="E289" s="15" t="s">
        <v>0</v>
      </c>
      <c r="F289" s="15" t="s">
        <v>38</v>
      </c>
      <c r="G289" s="15">
        <v>49</v>
      </c>
      <c r="H289" s="15">
        <v>14</v>
      </c>
      <c r="I289" s="15">
        <v>6</v>
      </c>
      <c r="J289" s="15">
        <v>14</v>
      </c>
      <c r="K289" s="15">
        <v>0</v>
      </c>
      <c r="L289" s="15">
        <v>0</v>
      </c>
      <c r="M289" s="15">
        <v>8</v>
      </c>
      <c r="N289" s="15">
        <v>25</v>
      </c>
      <c r="O289" s="15">
        <v>0</v>
      </c>
      <c r="P289" s="15">
        <v>2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0</v>
      </c>
      <c r="AF289" s="15">
        <v>0</v>
      </c>
      <c r="AG289" s="15"/>
      <c r="AH289" s="15" t="str">
        <f t="shared" ref="AH289:AH308" si="13">IF(G289=H289+K289+L289+M289+N289+O289+P289+Q289+R289+S289+T289+U289+V289+W289+X289+Y289+Z289+AA289+AB289+AC289+AD289+AE289+AF289,"проверка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90" spans="1:34" hidden="1" x14ac:dyDescent="0.25">
      <c r="A290" s="15" t="s">
        <v>34</v>
      </c>
      <c r="B290" s="15" t="s">
        <v>35</v>
      </c>
      <c r="C290" s="20" t="s">
        <v>1174</v>
      </c>
      <c r="D290" s="15" t="str">
        <f>VLOOKUP(C290,'Коды программ'!$A$2:$B$580,2,FALSE)</f>
        <v>Сооружение и эксплуатация газонефтепроводов и газонефтехранилиш</v>
      </c>
      <c r="E290" s="15" t="s">
        <v>1</v>
      </c>
      <c r="F290" s="15" t="s">
        <v>40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</v>
      </c>
      <c r="AF290" s="15">
        <v>0</v>
      </c>
      <c r="AG290" s="15"/>
      <c r="AH290" s="15" t="str">
        <f t="shared" si="13"/>
        <v>проверка пройдена</v>
      </c>
    </row>
    <row r="291" spans="1:34" hidden="1" x14ac:dyDescent="0.25">
      <c r="A291" s="15" t="s">
        <v>34</v>
      </c>
      <c r="B291" s="15" t="s">
        <v>35</v>
      </c>
      <c r="C291" s="15" t="s">
        <v>1174</v>
      </c>
      <c r="D291" s="15" t="str">
        <f>VLOOKUP(C291,'Коды программ'!$A$2:$B$580,2,FALSE)</f>
        <v>Сооружение и эксплуатация газонефтепроводов и газонефтехранилиш</v>
      </c>
      <c r="E291" s="15" t="s">
        <v>2</v>
      </c>
      <c r="F291" s="15" t="s">
        <v>41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0</v>
      </c>
      <c r="AE291" s="15">
        <v>0</v>
      </c>
      <c r="AF291" s="15">
        <v>0</v>
      </c>
      <c r="AG291" s="15"/>
      <c r="AH291" s="15" t="str">
        <f t="shared" si="13"/>
        <v>проверка пройдена</v>
      </c>
    </row>
    <row r="292" spans="1:34" hidden="1" x14ac:dyDescent="0.25">
      <c r="A292" s="15" t="s">
        <v>34</v>
      </c>
      <c r="B292" s="15" t="s">
        <v>35</v>
      </c>
      <c r="C292" s="15" t="s">
        <v>1174</v>
      </c>
      <c r="D292" s="15" t="str">
        <f>VLOOKUP(C292,'Коды программ'!$A$2:$B$580,2,FALSE)</f>
        <v>Сооружение и эксплуатация газонефтепроводов и газонефтехранилиш</v>
      </c>
      <c r="E292" s="15" t="s">
        <v>3</v>
      </c>
      <c r="F292" s="15" t="s">
        <v>42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v>0</v>
      </c>
      <c r="AE292" s="15">
        <v>0</v>
      </c>
      <c r="AF292" s="15">
        <v>0</v>
      </c>
      <c r="AG292" s="15"/>
      <c r="AH292" s="15" t="str">
        <f t="shared" si="13"/>
        <v>проверка пройдена</v>
      </c>
    </row>
    <row r="293" spans="1:34" hidden="1" x14ac:dyDescent="0.25">
      <c r="A293" s="15" t="s">
        <v>34</v>
      </c>
      <c r="B293" s="15" t="s">
        <v>35</v>
      </c>
      <c r="C293" s="15" t="s">
        <v>1174</v>
      </c>
      <c r="D293" s="15" t="str">
        <f>VLOOKUP(C293,'Коды программ'!$A$2:$B$580,2,FALSE)</f>
        <v>Сооружение и эксплуатация газонефтепроводов и газонефтехранилиш</v>
      </c>
      <c r="E293" s="15" t="s">
        <v>4</v>
      </c>
      <c r="F293" s="15" t="s">
        <v>43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15">
        <v>0</v>
      </c>
      <c r="AE293" s="15">
        <v>0</v>
      </c>
      <c r="AF293" s="15">
        <v>0</v>
      </c>
      <c r="AG293" s="15"/>
      <c r="AH293" s="15" t="str">
        <f t="shared" si="13"/>
        <v>проверка пройдена</v>
      </c>
    </row>
    <row r="294" spans="1:34" x14ac:dyDescent="0.25">
      <c r="A294" s="15" t="s">
        <v>34</v>
      </c>
      <c r="B294" s="15" t="s">
        <v>35</v>
      </c>
      <c r="C294" s="15" t="s">
        <v>463</v>
      </c>
      <c r="D294" s="15" t="str">
        <f>VLOOKUP(C294,'Коды программ'!$A$2:$B$580,2,FALSE)</f>
        <v>Землеустройство</v>
      </c>
      <c r="E294" s="15" t="s">
        <v>0</v>
      </c>
      <c r="F294" s="15" t="s">
        <v>38</v>
      </c>
      <c r="G294" s="15">
        <v>17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15</v>
      </c>
      <c r="N294" s="15">
        <v>0</v>
      </c>
      <c r="O294" s="15">
        <v>0</v>
      </c>
      <c r="P294" s="15">
        <v>1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1</v>
      </c>
      <c r="AB294" s="15">
        <v>0</v>
      </c>
      <c r="AC294" s="15">
        <v>0</v>
      </c>
      <c r="AD294" s="15">
        <v>0</v>
      </c>
      <c r="AE294" s="15">
        <v>0</v>
      </c>
      <c r="AF294" s="15">
        <v>0</v>
      </c>
      <c r="AG294" s="15"/>
      <c r="AH294" s="15" t="str">
        <f t="shared" si="13"/>
        <v>проверка пройдена</v>
      </c>
    </row>
    <row r="295" spans="1:34" hidden="1" x14ac:dyDescent="0.25">
      <c r="A295" s="15" t="s">
        <v>34</v>
      </c>
      <c r="B295" s="15" t="s">
        <v>35</v>
      </c>
      <c r="C295" s="15" t="s">
        <v>463</v>
      </c>
      <c r="D295" s="15" t="str">
        <f>VLOOKUP(C295,'Коды программ'!$A$2:$B$580,2,FALSE)</f>
        <v>Землеустройство</v>
      </c>
      <c r="E295" s="15" t="s">
        <v>1</v>
      </c>
      <c r="F295" s="15" t="s">
        <v>40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/>
      <c r="AH295" s="15" t="str">
        <f t="shared" si="13"/>
        <v>проверка пройдена</v>
      </c>
    </row>
    <row r="296" spans="1:34" hidden="1" x14ac:dyDescent="0.25">
      <c r="A296" s="15" t="s">
        <v>34</v>
      </c>
      <c r="B296" s="15" t="s">
        <v>35</v>
      </c>
      <c r="C296" s="15" t="s">
        <v>463</v>
      </c>
      <c r="D296" s="15" t="str">
        <f>VLOOKUP(C296,'Коды программ'!$A$2:$B$580,2,FALSE)</f>
        <v>Землеустройство</v>
      </c>
      <c r="E296" s="15" t="s">
        <v>2</v>
      </c>
      <c r="F296" s="15" t="s">
        <v>41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0</v>
      </c>
      <c r="AF296" s="15">
        <v>0</v>
      </c>
      <c r="AG296" s="15"/>
      <c r="AH296" s="15" t="str">
        <f t="shared" si="13"/>
        <v>проверка пройдена</v>
      </c>
    </row>
    <row r="297" spans="1:34" hidden="1" x14ac:dyDescent="0.25">
      <c r="A297" s="15" t="s">
        <v>34</v>
      </c>
      <c r="B297" s="15" t="s">
        <v>35</v>
      </c>
      <c r="C297" s="15" t="s">
        <v>463</v>
      </c>
      <c r="D297" s="15" t="str">
        <f>VLOOKUP(C297,'Коды программ'!$A$2:$B$580,2,FALSE)</f>
        <v>Землеустройство</v>
      </c>
      <c r="E297" s="15" t="s">
        <v>3</v>
      </c>
      <c r="F297" s="15" t="s">
        <v>42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/>
      <c r="AH297" s="15" t="str">
        <f t="shared" si="13"/>
        <v>проверка пройдена</v>
      </c>
    </row>
    <row r="298" spans="1:34" hidden="1" x14ac:dyDescent="0.25">
      <c r="A298" s="15" t="s">
        <v>34</v>
      </c>
      <c r="B298" s="15" t="s">
        <v>35</v>
      </c>
      <c r="C298" s="15" t="s">
        <v>463</v>
      </c>
      <c r="D298" s="15" t="str">
        <f>VLOOKUP(C298,'Коды программ'!$A$2:$B$580,2,FALSE)</f>
        <v>Землеустройство</v>
      </c>
      <c r="E298" s="15" t="s">
        <v>4</v>
      </c>
      <c r="F298" s="15" t="s">
        <v>43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5">
        <v>0</v>
      </c>
      <c r="AG298" s="15"/>
      <c r="AH298" s="15" t="str">
        <f t="shared" si="13"/>
        <v>проверка пройдена</v>
      </c>
    </row>
    <row r="299" spans="1:34" x14ac:dyDescent="0.25">
      <c r="A299" s="15" t="s">
        <v>34</v>
      </c>
      <c r="B299" s="15" t="s">
        <v>35</v>
      </c>
      <c r="C299" s="15" t="s">
        <v>232</v>
      </c>
      <c r="D299" s="15" t="str">
        <f>VLOOKUP(C299,'Коды программ'!$A$2:$B$580,2,FALSE)</f>
        <v>Земельно-имущественные отношения</v>
      </c>
      <c r="E299" s="15" t="s">
        <v>0</v>
      </c>
      <c r="F299" s="15" t="s">
        <v>38</v>
      </c>
      <c r="G299" s="15">
        <v>120</v>
      </c>
      <c r="H299" s="15">
        <v>55</v>
      </c>
      <c r="I299" s="15">
        <v>43</v>
      </c>
      <c r="J299" s="15">
        <v>37</v>
      </c>
      <c r="K299" s="15">
        <v>0</v>
      </c>
      <c r="L299" s="15">
        <v>15</v>
      </c>
      <c r="M299" s="15">
        <v>35</v>
      </c>
      <c r="N299" s="15">
        <v>6</v>
      </c>
      <c r="O299" s="15">
        <v>0</v>
      </c>
      <c r="P299" s="15">
        <v>5</v>
      </c>
      <c r="Q299" s="15">
        <v>4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0</v>
      </c>
      <c r="AF299" s="15">
        <v>0</v>
      </c>
      <c r="AG299" s="15" t="s">
        <v>229</v>
      </c>
      <c r="AH299" s="15" t="str">
        <f t="shared" si="13"/>
        <v>проверка пройдена</v>
      </c>
    </row>
    <row r="300" spans="1:34" hidden="1" x14ac:dyDescent="0.25">
      <c r="A300" s="15" t="s">
        <v>34</v>
      </c>
      <c r="B300" s="15" t="s">
        <v>35</v>
      </c>
      <c r="C300" s="15" t="s">
        <v>232</v>
      </c>
      <c r="D300" s="15" t="str">
        <f>VLOOKUP(C300,'Коды программ'!$A$2:$B$580,2,FALSE)</f>
        <v>Земельно-имущественные отношения</v>
      </c>
      <c r="E300" s="15" t="s">
        <v>1</v>
      </c>
      <c r="F300" s="15" t="s">
        <v>40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0</v>
      </c>
      <c r="AF300" s="15">
        <v>0</v>
      </c>
      <c r="AG300" s="15"/>
      <c r="AH300" s="15" t="str">
        <f t="shared" si="13"/>
        <v>проверка пройдена</v>
      </c>
    </row>
    <row r="301" spans="1:34" hidden="1" x14ac:dyDescent="0.25">
      <c r="A301" s="15" t="s">
        <v>34</v>
      </c>
      <c r="B301" s="15" t="s">
        <v>35</v>
      </c>
      <c r="C301" s="15" t="s">
        <v>232</v>
      </c>
      <c r="D301" s="15" t="str">
        <f>VLOOKUP(C301,'Коды программ'!$A$2:$B$580,2,FALSE)</f>
        <v>Земельно-имущественные отношения</v>
      </c>
      <c r="E301" s="15" t="s">
        <v>2</v>
      </c>
      <c r="F301" s="15" t="s">
        <v>41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0</v>
      </c>
      <c r="AF301" s="15">
        <v>0</v>
      </c>
      <c r="AG301" s="15"/>
      <c r="AH301" s="15" t="str">
        <f t="shared" si="13"/>
        <v>проверка пройдена</v>
      </c>
    </row>
    <row r="302" spans="1:34" hidden="1" x14ac:dyDescent="0.25">
      <c r="A302" s="15" t="s">
        <v>34</v>
      </c>
      <c r="B302" s="15" t="s">
        <v>35</v>
      </c>
      <c r="C302" s="15" t="s">
        <v>232</v>
      </c>
      <c r="D302" s="15" t="str">
        <f>VLOOKUP(C302,'Коды программ'!$A$2:$B$580,2,FALSE)</f>
        <v>Земельно-имущественные отношения</v>
      </c>
      <c r="E302" s="15" t="s">
        <v>3</v>
      </c>
      <c r="F302" s="15" t="s">
        <v>42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</v>
      </c>
      <c r="AF302" s="15">
        <v>0</v>
      </c>
      <c r="AG302" s="15"/>
      <c r="AH302" s="15" t="str">
        <f t="shared" si="13"/>
        <v>проверка пройдена</v>
      </c>
    </row>
    <row r="303" spans="1:34" hidden="1" x14ac:dyDescent="0.25">
      <c r="A303" s="15" t="s">
        <v>34</v>
      </c>
      <c r="B303" s="15" t="s">
        <v>35</v>
      </c>
      <c r="C303" s="15" t="s">
        <v>232</v>
      </c>
      <c r="D303" s="15" t="str">
        <f>VLOOKUP(C303,'Коды программ'!$A$2:$B$580,2,FALSE)</f>
        <v>Земельно-имущественные отношения</v>
      </c>
      <c r="E303" s="15" t="s">
        <v>4</v>
      </c>
      <c r="F303" s="15" t="s">
        <v>43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0</v>
      </c>
      <c r="AF303" s="15">
        <v>0</v>
      </c>
      <c r="AG303" s="15"/>
      <c r="AH303" s="15" t="str">
        <f t="shared" si="13"/>
        <v>проверка пройдена</v>
      </c>
    </row>
    <row r="304" spans="1:34" x14ac:dyDescent="0.25">
      <c r="A304" s="15" t="s">
        <v>34</v>
      </c>
      <c r="B304" s="15" t="s">
        <v>35</v>
      </c>
      <c r="C304" s="15" t="s">
        <v>490</v>
      </c>
      <c r="D304" s="15" t="str">
        <f>VLOOKUP(C304,'Коды программ'!$A$2:$B$580,2,FALSE)</f>
        <v>Информационные системы обеспечения градостроительной деятельности</v>
      </c>
      <c r="E304" s="15" t="s">
        <v>0</v>
      </c>
      <c r="F304" s="15" t="s">
        <v>38</v>
      </c>
      <c r="G304" s="15">
        <v>23</v>
      </c>
      <c r="H304" s="15">
        <v>12</v>
      </c>
      <c r="I304" s="15">
        <v>5</v>
      </c>
      <c r="J304" s="15">
        <v>12</v>
      </c>
      <c r="K304" s="15">
        <v>0</v>
      </c>
      <c r="L304" s="15">
        <v>0</v>
      </c>
      <c r="M304" s="15">
        <v>5</v>
      </c>
      <c r="N304" s="15">
        <v>3</v>
      </c>
      <c r="O304" s="15">
        <v>0</v>
      </c>
      <c r="P304" s="15">
        <v>3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0</v>
      </c>
      <c r="AF304" s="15">
        <v>0</v>
      </c>
      <c r="AG304" s="15"/>
      <c r="AH304" s="15" t="str">
        <f t="shared" si="13"/>
        <v>проверка пройдена</v>
      </c>
    </row>
    <row r="305" spans="1:34" hidden="1" x14ac:dyDescent="0.25">
      <c r="A305" s="15" t="s">
        <v>34</v>
      </c>
      <c r="B305" s="15" t="s">
        <v>35</v>
      </c>
      <c r="C305" s="15" t="s">
        <v>490</v>
      </c>
      <c r="D305" s="15" t="str">
        <f>VLOOKUP(C305,'Коды программ'!$A$2:$B$580,2,FALSE)</f>
        <v>Информационные системы обеспечения градостроительной деятельности</v>
      </c>
      <c r="E305" s="15" t="s">
        <v>1</v>
      </c>
      <c r="F305" s="15" t="s">
        <v>40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</v>
      </c>
      <c r="AE305" s="15">
        <v>0</v>
      </c>
      <c r="AF305" s="15">
        <v>0</v>
      </c>
      <c r="AG305" s="15"/>
      <c r="AH305" s="15" t="str">
        <f t="shared" si="13"/>
        <v>проверка пройдена</v>
      </c>
    </row>
    <row r="306" spans="1:34" hidden="1" x14ac:dyDescent="0.25">
      <c r="A306" s="15" t="s">
        <v>34</v>
      </c>
      <c r="B306" s="15" t="s">
        <v>35</v>
      </c>
      <c r="C306" s="15" t="s">
        <v>490</v>
      </c>
      <c r="D306" s="15" t="str">
        <f>VLOOKUP(C306,'Коды программ'!$A$2:$B$580,2,FALSE)</f>
        <v>Информационные системы обеспечения градостроительной деятельности</v>
      </c>
      <c r="E306" s="15" t="s">
        <v>2</v>
      </c>
      <c r="F306" s="15" t="s">
        <v>41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15">
        <v>0</v>
      </c>
      <c r="AE306" s="15">
        <v>0</v>
      </c>
      <c r="AF306" s="15">
        <v>0</v>
      </c>
      <c r="AG306" s="15"/>
      <c r="AH306" s="15" t="str">
        <f t="shared" si="13"/>
        <v>проверка пройдена</v>
      </c>
    </row>
    <row r="307" spans="1:34" hidden="1" x14ac:dyDescent="0.25">
      <c r="A307" s="15" t="s">
        <v>34</v>
      </c>
      <c r="B307" s="15" t="s">
        <v>35</v>
      </c>
      <c r="C307" s="15" t="s">
        <v>490</v>
      </c>
      <c r="D307" s="15" t="str">
        <f>VLOOKUP(C307,'Коды программ'!$A$2:$B$580,2,FALSE)</f>
        <v>Информационные системы обеспечения градостроительной деятельности</v>
      </c>
      <c r="E307" s="15" t="s">
        <v>3</v>
      </c>
      <c r="F307" s="15" t="s">
        <v>42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0</v>
      </c>
      <c r="AE307" s="15">
        <v>0</v>
      </c>
      <c r="AF307" s="15">
        <v>0</v>
      </c>
      <c r="AG307" s="15"/>
      <c r="AH307" s="15" t="str">
        <f t="shared" si="13"/>
        <v>проверка пройдена</v>
      </c>
    </row>
    <row r="308" spans="1:34" hidden="1" x14ac:dyDescent="0.25">
      <c r="A308" s="15" t="s">
        <v>34</v>
      </c>
      <c r="B308" s="15" t="s">
        <v>35</v>
      </c>
      <c r="C308" s="15" t="s">
        <v>490</v>
      </c>
      <c r="D308" s="15" t="str">
        <f>VLOOKUP(C308,'Коды программ'!$A$2:$B$580,2,FALSE)</f>
        <v>Информационные системы обеспечения градостроительной деятельности</v>
      </c>
      <c r="E308" s="15" t="s">
        <v>4</v>
      </c>
      <c r="F308" s="15" t="s">
        <v>43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/>
      <c r="AH308" s="15" t="str">
        <f t="shared" si="13"/>
        <v>проверка пройдена</v>
      </c>
    </row>
    <row r="309" spans="1:34" x14ac:dyDescent="0.25">
      <c r="A309" s="15" t="s">
        <v>34</v>
      </c>
      <c r="B309" s="15" t="s">
        <v>35</v>
      </c>
      <c r="C309" s="15" t="s">
        <v>234</v>
      </c>
      <c r="D309" s="15" t="str">
        <f>VLOOKUP(C309,'Коды программ'!$A$2:$B$580,2,FALSE)</f>
        <v>Прикладная геодезия</v>
      </c>
      <c r="E309" s="15" t="s">
        <v>0</v>
      </c>
      <c r="F309" s="15" t="s">
        <v>38</v>
      </c>
      <c r="G309" s="15">
        <v>27</v>
      </c>
      <c r="H309" s="15">
        <v>12</v>
      </c>
      <c r="I309" s="15">
        <v>12</v>
      </c>
      <c r="J309" s="15">
        <v>5</v>
      </c>
      <c r="K309" s="15">
        <v>0</v>
      </c>
      <c r="L309" s="15">
        <v>0</v>
      </c>
      <c r="M309" s="15">
        <v>7</v>
      </c>
      <c r="N309" s="15">
        <v>8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 t="s">
        <v>469</v>
      </c>
      <c r="AH309" s="15" t="str">
        <f t="shared" ref="AH309:AH328" si="14">IF(G309=H309+K309+L309+M309+N309+O309+P309+Q309+R309+S309+T309+U309+V309+W309+X309+Y309+Z309+AA309+AB309+AC309+AD309+AE309+AF309,"проверка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0" spans="1:34" hidden="1" x14ac:dyDescent="0.25">
      <c r="A310" s="15" t="s">
        <v>34</v>
      </c>
      <c r="B310" s="15" t="s">
        <v>35</v>
      </c>
      <c r="C310" s="15" t="s">
        <v>234</v>
      </c>
      <c r="D310" s="15" t="str">
        <f>VLOOKUP(C310,'Коды программ'!$A$2:$B$580,2,FALSE)</f>
        <v>Прикладная геодезия</v>
      </c>
      <c r="E310" s="15" t="s">
        <v>1</v>
      </c>
      <c r="F310" s="15" t="s">
        <v>40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/>
      <c r="AH310" s="15" t="str">
        <f t="shared" si="14"/>
        <v>проверка пройдена</v>
      </c>
    </row>
    <row r="311" spans="1:34" hidden="1" x14ac:dyDescent="0.25">
      <c r="A311" s="15" t="s">
        <v>34</v>
      </c>
      <c r="B311" s="15" t="s">
        <v>35</v>
      </c>
      <c r="C311" s="15" t="s">
        <v>234</v>
      </c>
      <c r="D311" s="15" t="str">
        <f>VLOOKUP(C311,'Коды программ'!$A$2:$B$580,2,FALSE)</f>
        <v>Прикладная геодезия</v>
      </c>
      <c r="E311" s="15" t="s">
        <v>2</v>
      </c>
      <c r="F311" s="15" t="s">
        <v>41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0</v>
      </c>
      <c r="AG311" s="15"/>
      <c r="AH311" s="15" t="str">
        <f t="shared" si="14"/>
        <v>проверка пройдена</v>
      </c>
    </row>
    <row r="312" spans="1:34" hidden="1" x14ac:dyDescent="0.25">
      <c r="A312" s="15" t="s">
        <v>34</v>
      </c>
      <c r="B312" s="15" t="s">
        <v>35</v>
      </c>
      <c r="C312" s="15" t="s">
        <v>234</v>
      </c>
      <c r="D312" s="15" t="str">
        <f>VLOOKUP(C312,'Коды программ'!$A$2:$B$580,2,FALSE)</f>
        <v>Прикладная геодезия</v>
      </c>
      <c r="E312" s="15" t="s">
        <v>3</v>
      </c>
      <c r="F312" s="15" t="s">
        <v>42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/>
      <c r="AH312" s="15" t="str">
        <f t="shared" si="14"/>
        <v>проверка пройдена</v>
      </c>
    </row>
    <row r="313" spans="1:34" hidden="1" x14ac:dyDescent="0.25">
      <c r="A313" s="15" t="s">
        <v>34</v>
      </c>
      <c r="B313" s="15" t="s">
        <v>35</v>
      </c>
      <c r="C313" s="15" t="s">
        <v>234</v>
      </c>
      <c r="D313" s="15" t="str">
        <f>VLOOKUP(C313,'Коды программ'!$A$2:$B$580,2,FALSE)</f>
        <v>Прикладная геодезия</v>
      </c>
      <c r="E313" s="15" t="s">
        <v>4</v>
      </c>
      <c r="F313" s="15" t="s">
        <v>43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/>
      <c r="AH313" s="15" t="str">
        <f t="shared" si="14"/>
        <v>проверка пройдена</v>
      </c>
    </row>
    <row r="314" spans="1:34" x14ac:dyDescent="0.25">
      <c r="A314" s="15" t="s">
        <v>34</v>
      </c>
      <c r="B314" s="15" t="s">
        <v>35</v>
      </c>
      <c r="C314" s="15" t="s">
        <v>470</v>
      </c>
      <c r="D314" s="15" t="str">
        <f>VLOOKUP(C314,'Коды программ'!$A$2:$B$580,2,FALSE)</f>
        <v>Геофизические методы поисков и разведки месторождений полезных ископаемых</v>
      </c>
      <c r="E314" s="15" t="s">
        <v>0</v>
      </c>
      <c r="F314" s="15" t="s">
        <v>38</v>
      </c>
      <c r="G314" s="15">
        <v>23</v>
      </c>
      <c r="H314" s="15">
        <v>8</v>
      </c>
      <c r="I314" s="15">
        <v>8</v>
      </c>
      <c r="J314" s="15">
        <v>3</v>
      </c>
      <c r="K314" s="15">
        <v>0</v>
      </c>
      <c r="L314" s="15">
        <v>0</v>
      </c>
      <c r="M314" s="15">
        <v>10</v>
      </c>
      <c r="N314" s="15">
        <v>5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 t="s">
        <v>469</v>
      </c>
      <c r="AH314" s="15" t="str">
        <f t="shared" si="14"/>
        <v>проверка пройдена</v>
      </c>
    </row>
    <row r="315" spans="1:34" hidden="1" x14ac:dyDescent="0.25">
      <c r="A315" s="15" t="s">
        <v>34</v>
      </c>
      <c r="B315" s="15" t="s">
        <v>35</v>
      </c>
      <c r="C315" s="15" t="s">
        <v>470</v>
      </c>
      <c r="D315" s="15" t="str">
        <f>VLOOKUP(C315,'Коды программ'!$A$2:$B$580,2,FALSE)</f>
        <v>Геофизические методы поисков и разведки месторождений полезных ископаемых</v>
      </c>
      <c r="E315" s="15" t="s">
        <v>1</v>
      </c>
      <c r="F315" s="15" t="s">
        <v>40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0</v>
      </c>
      <c r="AE315" s="15">
        <v>0</v>
      </c>
      <c r="AF315" s="15">
        <v>0</v>
      </c>
      <c r="AG315" s="15"/>
      <c r="AH315" s="15" t="str">
        <f t="shared" si="14"/>
        <v>проверка пройдена</v>
      </c>
    </row>
    <row r="316" spans="1:34" hidden="1" x14ac:dyDescent="0.25">
      <c r="A316" s="15" t="s">
        <v>34</v>
      </c>
      <c r="B316" s="15" t="s">
        <v>35</v>
      </c>
      <c r="C316" s="15" t="s">
        <v>470</v>
      </c>
      <c r="D316" s="15" t="str">
        <f>VLOOKUP(C316,'Коды программ'!$A$2:$B$580,2,FALSE)</f>
        <v>Геофизические методы поисков и разведки месторождений полезных ископаемых</v>
      </c>
      <c r="E316" s="15" t="s">
        <v>2</v>
      </c>
      <c r="F316" s="15" t="s">
        <v>41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/>
      <c r="AH316" s="15" t="str">
        <f t="shared" si="14"/>
        <v>проверка пройдена</v>
      </c>
    </row>
    <row r="317" spans="1:34" hidden="1" x14ac:dyDescent="0.25">
      <c r="A317" s="15" t="s">
        <v>34</v>
      </c>
      <c r="B317" s="15" t="s">
        <v>35</v>
      </c>
      <c r="C317" s="15" t="s">
        <v>470</v>
      </c>
      <c r="D317" s="15" t="str">
        <f>VLOOKUP(C317,'Коды программ'!$A$2:$B$580,2,FALSE)</f>
        <v>Геофизические методы поисков и разведки месторождений полезных ископаемых</v>
      </c>
      <c r="E317" s="15" t="s">
        <v>3</v>
      </c>
      <c r="F317" s="15" t="s">
        <v>42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/>
      <c r="AH317" s="15" t="str">
        <f t="shared" si="14"/>
        <v>проверка пройдена</v>
      </c>
    </row>
    <row r="318" spans="1:34" hidden="1" x14ac:dyDescent="0.25">
      <c r="A318" s="15" t="s">
        <v>34</v>
      </c>
      <c r="B318" s="15" t="s">
        <v>35</v>
      </c>
      <c r="C318" s="15" t="s">
        <v>470</v>
      </c>
      <c r="D318" s="15" t="str">
        <f>VLOOKUP(C318,'Коды программ'!$A$2:$B$580,2,FALSE)</f>
        <v>Геофизические методы поисков и разведки месторождений полезных ископаемых</v>
      </c>
      <c r="E318" s="15" t="s">
        <v>4</v>
      </c>
      <c r="F318" s="15" t="s">
        <v>43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/>
      <c r="AH318" s="15" t="str">
        <f t="shared" si="14"/>
        <v>проверка пройдена</v>
      </c>
    </row>
    <row r="319" spans="1:34" x14ac:dyDescent="0.25">
      <c r="A319" s="15" t="s">
        <v>34</v>
      </c>
      <c r="B319" s="15" t="s">
        <v>35</v>
      </c>
      <c r="C319" s="15" t="s">
        <v>472</v>
      </c>
      <c r="D319" s="15" t="str">
        <f>VLOOKUP(C319,'Коды программ'!$A$2:$B$580,2,FALSE)</f>
        <v>Технология и техника разведки месторождений полезных ископаемых</v>
      </c>
      <c r="E319" s="15" t="s">
        <v>0</v>
      </c>
      <c r="F319" s="15" t="s">
        <v>38</v>
      </c>
      <c r="G319" s="15">
        <v>27</v>
      </c>
      <c r="H319" s="15">
        <v>4</v>
      </c>
      <c r="I319" s="15">
        <v>4</v>
      </c>
      <c r="J319" s="15">
        <v>1</v>
      </c>
      <c r="K319" s="15">
        <v>0</v>
      </c>
      <c r="L319" s="15">
        <v>0</v>
      </c>
      <c r="M319" s="15">
        <v>8</v>
      </c>
      <c r="N319" s="15">
        <v>15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 t="s">
        <v>469</v>
      </c>
      <c r="AH319" s="15" t="str">
        <f t="shared" si="14"/>
        <v>проверка пройдена</v>
      </c>
    </row>
    <row r="320" spans="1:34" hidden="1" x14ac:dyDescent="0.25">
      <c r="A320" s="15" t="s">
        <v>34</v>
      </c>
      <c r="B320" s="15" t="s">
        <v>35</v>
      </c>
      <c r="C320" s="15" t="s">
        <v>472</v>
      </c>
      <c r="D320" s="15" t="str">
        <f>VLOOKUP(C320,'Коды программ'!$A$2:$B$580,2,FALSE)</f>
        <v>Технология и техника разведки месторождений полезных ископаемых</v>
      </c>
      <c r="E320" s="15" t="s">
        <v>1</v>
      </c>
      <c r="F320" s="15" t="s">
        <v>40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/>
      <c r="AH320" s="15" t="str">
        <f t="shared" si="14"/>
        <v>проверка пройдена</v>
      </c>
    </row>
    <row r="321" spans="1:34" hidden="1" x14ac:dyDescent="0.25">
      <c r="A321" s="15" t="s">
        <v>34</v>
      </c>
      <c r="B321" s="15" t="s">
        <v>35</v>
      </c>
      <c r="C321" s="15" t="s">
        <v>472</v>
      </c>
      <c r="D321" s="15" t="str">
        <f>VLOOKUP(C321,'Коды программ'!$A$2:$B$580,2,FALSE)</f>
        <v>Технология и техника разведки месторождений полезных ископаемых</v>
      </c>
      <c r="E321" s="15" t="s">
        <v>2</v>
      </c>
      <c r="F321" s="15" t="s">
        <v>41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/>
      <c r="AH321" s="15" t="str">
        <f t="shared" si="14"/>
        <v>проверка пройдена</v>
      </c>
    </row>
    <row r="322" spans="1:34" hidden="1" x14ac:dyDescent="0.25">
      <c r="A322" s="15" t="s">
        <v>34</v>
      </c>
      <c r="B322" s="15" t="s">
        <v>35</v>
      </c>
      <c r="C322" s="15" t="s">
        <v>472</v>
      </c>
      <c r="D322" s="15" t="str">
        <f>VLOOKUP(C322,'Коды программ'!$A$2:$B$580,2,FALSE)</f>
        <v>Технология и техника разведки месторождений полезных ископаемых</v>
      </c>
      <c r="E322" s="15" t="s">
        <v>3</v>
      </c>
      <c r="F322" s="15" t="s">
        <v>42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/>
      <c r="AH322" s="15" t="str">
        <f t="shared" si="14"/>
        <v>проверка пройдена</v>
      </c>
    </row>
    <row r="323" spans="1:34" hidden="1" x14ac:dyDescent="0.25">
      <c r="A323" s="15" t="s">
        <v>34</v>
      </c>
      <c r="B323" s="15" t="s">
        <v>35</v>
      </c>
      <c r="C323" s="15" t="s">
        <v>472</v>
      </c>
      <c r="D323" s="15" t="str">
        <f>VLOOKUP(C323,'Коды программ'!$A$2:$B$580,2,FALSE)</f>
        <v>Технология и техника разведки месторождений полезных ископаемых</v>
      </c>
      <c r="E323" s="15" t="s">
        <v>4</v>
      </c>
      <c r="F323" s="15" t="s">
        <v>43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/>
      <c r="AH323" s="15" t="str">
        <f t="shared" si="14"/>
        <v>проверка пройдена</v>
      </c>
    </row>
    <row r="324" spans="1:34" x14ac:dyDescent="0.25">
      <c r="A324" s="15" t="s">
        <v>34</v>
      </c>
      <c r="B324" s="15" t="s">
        <v>35</v>
      </c>
      <c r="C324" s="15" t="s">
        <v>138</v>
      </c>
      <c r="D324" s="15" t="str">
        <f>VLOOKUP(C324,'Коды программ'!$A$2:$B$580,2,FALSE)</f>
        <v>Геологическая съемка, поиски и разведка месторождений полезных ископаемых</v>
      </c>
      <c r="E324" s="15" t="s">
        <v>0</v>
      </c>
      <c r="F324" s="15" t="s">
        <v>38</v>
      </c>
      <c r="G324" s="15">
        <v>38</v>
      </c>
      <c r="H324" s="15">
        <v>20</v>
      </c>
      <c r="I324" s="15">
        <v>19</v>
      </c>
      <c r="J324" s="15">
        <v>4</v>
      </c>
      <c r="K324" s="15">
        <v>0</v>
      </c>
      <c r="L324" s="15">
        <v>0</v>
      </c>
      <c r="M324" s="15">
        <v>8</v>
      </c>
      <c r="N324" s="15">
        <v>8</v>
      </c>
      <c r="O324" s="15">
        <v>0</v>
      </c>
      <c r="P324" s="15">
        <v>1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1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 t="s">
        <v>140</v>
      </c>
      <c r="AH324" s="15" t="str">
        <f t="shared" si="14"/>
        <v>проверка пройдена</v>
      </c>
    </row>
    <row r="325" spans="1:34" hidden="1" x14ac:dyDescent="0.25">
      <c r="A325" s="15" t="s">
        <v>34</v>
      </c>
      <c r="B325" s="15" t="s">
        <v>35</v>
      </c>
      <c r="C325" s="15" t="s">
        <v>138</v>
      </c>
      <c r="D325" s="15" t="str">
        <f>VLOOKUP(C325,'Коды программ'!$A$2:$B$580,2,FALSE)</f>
        <v>Геологическая съемка, поиски и разведка месторождений полезных ископаемых</v>
      </c>
      <c r="E325" s="15" t="s">
        <v>1</v>
      </c>
      <c r="F325" s="15" t="s">
        <v>40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/>
      <c r="AH325" s="15" t="str">
        <f t="shared" si="14"/>
        <v>проверка пройдена</v>
      </c>
    </row>
    <row r="326" spans="1:34" hidden="1" x14ac:dyDescent="0.25">
      <c r="A326" s="15" t="s">
        <v>34</v>
      </c>
      <c r="B326" s="15" t="s">
        <v>35</v>
      </c>
      <c r="C326" s="15" t="s">
        <v>138</v>
      </c>
      <c r="D326" s="15" t="str">
        <f>VLOOKUP(C326,'Коды программ'!$A$2:$B$580,2,FALSE)</f>
        <v>Геологическая съемка, поиски и разведка месторождений полезных ископаемых</v>
      </c>
      <c r="E326" s="15" t="s">
        <v>2</v>
      </c>
      <c r="F326" s="15" t="s">
        <v>41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/>
      <c r="AH326" s="15" t="str">
        <f t="shared" si="14"/>
        <v>проверка пройдена</v>
      </c>
    </row>
    <row r="327" spans="1:34" hidden="1" x14ac:dyDescent="0.25">
      <c r="A327" s="15" t="s">
        <v>34</v>
      </c>
      <c r="B327" s="15" t="s">
        <v>35</v>
      </c>
      <c r="C327" s="15" t="s">
        <v>138</v>
      </c>
      <c r="D327" s="15" t="str">
        <f>VLOOKUP(C327,'Коды программ'!$A$2:$B$580,2,FALSE)</f>
        <v>Геологическая съемка, поиски и разведка месторождений полезных ископаемых</v>
      </c>
      <c r="E327" s="15" t="s">
        <v>3</v>
      </c>
      <c r="F327" s="15" t="s">
        <v>42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/>
      <c r="AH327" s="15" t="str">
        <f t="shared" si="14"/>
        <v>проверка пройдена</v>
      </c>
    </row>
    <row r="328" spans="1:34" hidden="1" x14ac:dyDescent="0.25">
      <c r="A328" s="15" t="s">
        <v>34</v>
      </c>
      <c r="B328" s="15" t="s">
        <v>35</v>
      </c>
      <c r="C328" s="15" t="s">
        <v>138</v>
      </c>
      <c r="D328" s="15" t="str">
        <f>VLOOKUP(C328,'Коды программ'!$A$2:$B$580,2,FALSE)</f>
        <v>Геологическая съемка, поиски и разведка месторождений полезных ископаемых</v>
      </c>
      <c r="E328" s="15" t="s">
        <v>4</v>
      </c>
      <c r="F328" s="15" t="s">
        <v>43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0</v>
      </c>
      <c r="AG328" s="15"/>
      <c r="AH328" s="15" t="str">
        <f t="shared" si="14"/>
        <v>проверка пройдена</v>
      </c>
    </row>
    <row r="329" spans="1:34" x14ac:dyDescent="0.25">
      <c r="A329" s="15" t="s">
        <v>34</v>
      </c>
      <c r="B329" s="15" t="s">
        <v>35</v>
      </c>
      <c r="C329" s="15" t="s">
        <v>143</v>
      </c>
      <c r="D329" s="15" t="str">
        <f>VLOOKUP(C329,'Коды программ'!$A$2:$B$580,2,FALSE)</f>
        <v>Маркшейдерское дело</v>
      </c>
      <c r="E329" s="15" t="s">
        <v>0</v>
      </c>
      <c r="F329" s="15" t="s">
        <v>38</v>
      </c>
      <c r="G329" s="15">
        <v>15</v>
      </c>
      <c r="H329" s="15">
        <v>14</v>
      </c>
      <c r="I329" s="15">
        <v>12</v>
      </c>
      <c r="J329" s="15">
        <v>11</v>
      </c>
      <c r="K329" s="15">
        <v>0</v>
      </c>
      <c r="L329" s="15">
        <v>0</v>
      </c>
      <c r="M329" s="15">
        <v>1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/>
      <c r="AH329" s="15" t="str">
        <f t="shared" ref="AH329:AH352" si="15">IF(G329=H329+K329+L329+M329+N329+O329+P329+Q329+R329+S329+T329+U329+V329+W329+X329+Y329+Z329+AA329+AB329+AC329+AD329+AE329+AF329,"проверка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30" spans="1:34" hidden="1" x14ac:dyDescent="0.25">
      <c r="A330" s="15" t="s">
        <v>34</v>
      </c>
      <c r="B330" s="15" t="s">
        <v>35</v>
      </c>
      <c r="C330" s="15" t="s">
        <v>143</v>
      </c>
      <c r="D330" s="15" t="str">
        <f>VLOOKUP(C330,'Коды программ'!$A$2:$B$580,2,FALSE)</f>
        <v>Маркшейдерское дело</v>
      </c>
      <c r="E330" s="15" t="s">
        <v>1</v>
      </c>
      <c r="F330" s="15" t="s">
        <v>40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/>
      <c r="AH330" s="15" t="str">
        <f t="shared" si="15"/>
        <v>проверка пройдена</v>
      </c>
    </row>
    <row r="331" spans="1:34" hidden="1" x14ac:dyDescent="0.25">
      <c r="A331" s="15" t="s">
        <v>34</v>
      </c>
      <c r="B331" s="15" t="s">
        <v>35</v>
      </c>
      <c r="C331" s="15" t="s">
        <v>143</v>
      </c>
      <c r="D331" s="15" t="str">
        <f>VLOOKUP(C331,'Коды программ'!$A$2:$B$580,2,FALSE)</f>
        <v>Маркшейдерское дело</v>
      </c>
      <c r="E331" s="15" t="s">
        <v>2</v>
      </c>
      <c r="F331" s="15" t="s">
        <v>41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/>
      <c r="AH331" s="15" t="str">
        <f t="shared" si="15"/>
        <v>проверка пройдена</v>
      </c>
    </row>
    <row r="332" spans="1:34" hidden="1" x14ac:dyDescent="0.25">
      <c r="A332" s="15" t="s">
        <v>34</v>
      </c>
      <c r="B332" s="15" t="s">
        <v>35</v>
      </c>
      <c r="C332" s="15" t="s">
        <v>143</v>
      </c>
      <c r="D332" s="15" t="str">
        <f>VLOOKUP(C332,'Коды программ'!$A$2:$B$580,2,FALSE)</f>
        <v>Маркшейдерское дело</v>
      </c>
      <c r="E332" s="15" t="s">
        <v>3</v>
      </c>
      <c r="F332" s="15" t="s">
        <v>42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/>
      <c r="AH332" s="15" t="str">
        <f t="shared" si="15"/>
        <v>проверка пройдена</v>
      </c>
    </row>
    <row r="333" spans="1:34" hidden="1" x14ac:dyDescent="0.25">
      <c r="A333" s="15" t="s">
        <v>34</v>
      </c>
      <c r="B333" s="15" t="s">
        <v>35</v>
      </c>
      <c r="C333" s="15" t="s">
        <v>143</v>
      </c>
      <c r="D333" s="15" t="str">
        <f>VLOOKUP(C333,'Коды программ'!$A$2:$B$580,2,FALSE)</f>
        <v>Маркшейдерское дело</v>
      </c>
      <c r="E333" s="15" t="s">
        <v>4</v>
      </c>
      <c r="F333" s="15" t="s">
        <v>43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/>
      <c r="AH333" s="15" t="str">
        <f t="shared" si="15"/>
        <v>проверка пройдена</v>
      </c>
    </row>
    <row r="334" spans="1:34" x14ac:dyDescent="0.25">
      <c r="A334" s="15" t="s">
        <v>34</v>
      </c>
      <c r="B334" s="15" t="s">
        <v>35</v>
      </c>
      <c r="C334" s="15" t="s">
        <v>141</v>
      </c>
      <c r="D334" s="15" t="str">
        <f>VLOOKUP(C334,'Коды программ'!$A$2:$B$580,2,FALSE)</f>
        <v>Открытые горные работы</v>
      </c>
      <c r="E334" s="15" t="s">
        <v>0</v>
      </c>
      <c r="F334" s="15" t="s">
        <v>38</v>
      </c>
      <c r="G334" s="15">
        <v>30</v>
      </c>
      <c r="H334" s="15">
        <v>29</v>
      </c>
      <c r="I334" s="15">
        <v>15</v>
      </c>
      <c r="J334" s="15">
        <v>16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1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 t="s">
        <v>140</v>
      </c>
      <c r="AH334" s="15" t="str">
        <f t="shared" si="15"/>
        <v>проверка пройдена</v>
      </c>
    </row>
    <row r="335" spans="1:34" hidden="1" x14ac:dyDescent="0.25">
      <c r="A335" s="15" t="s">
        <v>34</v>
      </c>
      <c r="B335" s="15" t="s">
        <v>35</v>
      </c>
      <c r="C335" s="15" t="s">
        <v>141</v>
      </c>
      <c r="D335" s="15" t="str">
        <f>VLOOKUP(C335,'Коды программ'!$A$2:$B$580,2,FALSE)</f>
        <v>Открытые горные работы</v>
      </c>
      <c r="E335" s="15" t="s">
        <v>1</v>
      </c>
      <c r="F335" s="15" t="s">
        <v>40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/>
      <c r="AH335" s="15" t="str">
        <f t="shared" si="15"/>
        <v>проверка пройдена</v>
      </c>
    </row>
    <row r="336" spans="1:34" hidden="1" x14ac:dyDescent="0.25">
      <c r="A336" s="15" t="s">
        <v>34</v>
      </c>
      <c r="B336" s="15" t="s">
        <v>35</v>
      </c>
      <c r="C336" s="15" t="s">
        <v>141</v>
      </c>
      <c r="D336" s="15" t="str">
        <f>VLOOKUP(C336,'Коды программ'!$A$2:$B$580,2,FALSE)</f>
        <v>Открытые горные работы</v>
      </c>
      <c r="E336" s="15" t="s">
        <v>2</v>
      </c>
      <c r="F336" s="15" t="s">
        <v>41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/>
      <c r="AH336" s="15" t="str">
        <f t="shared" si="15"/>
        <v>проверка пройдена</v>
      </c>
    </row>
    <row r="337" spans="1:34" hidden="1" x14ac:dyDescent="0.25">
      <c r="A337" s="15" t="s">
        <v>34</v>
      </c>
      <c r="B337" s="15" t="s">
        <v>35</v>
      </c>
      <c r="C337" s="15" t="s">
        <v>141</v>
      </c>
      <c r="D337" s="15" t="str">
        <f>VLOOKUP(C337,'Коды программ'!$A$2:$B$580,2,FALSE)</f>
        <v>Открытые горные работы</v>
      </c>
      <c r="E337" s="15" t="s">
        <v>3</v>
      </c>
      <c r="F337" s="15" t="s">
        <v>42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/>
      <c r="AH337" s="15" t="str">
        <f t="shared" si="15"/>
        <v>проверка пройдена</v>
      </c>
    </row>
    <row r="338" spans="1:34" hidden="1" x14ac:dyDescent="0.25">
      <c r="A338" s="15" t="s">
        <v>34</v>
      </c>
      <c r="B338" s="15" t="s">
        <v>35</v>
      </c>
      <c r="C338" s="15" t="s">
        <v>141</v>
      </c>
      <c r="D338" s="15" t="str">
        <f>VLOOKUP(C338,'Коды программ'!$A$2:$B$580,2,FALSE)</f>
        <v>Открытые горные работы</v>
      </c>
      <c r="E338" s="15" t="s">
        <v>4</v>
      </c>
      <c r="F338" s="15" t="s">
        <v>43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0</v>
      </c>
      <c r="AG338" s="15"/>
      <c r="AH338" s="15" t="str">
        <f t="shared" si="15"/>
        <v>проверка пройдена</v>
      </c>
    </row>
    <row r="339" spans="1:34" x14ac:dyDescent="0.25">
      <c r="A339" s="15" t="s">
        <v>34</v>
      </c>
      <c r="B339" s="15" t="s">
        <v>35</v>
      </c>
      <c r="C339" s="15" t="s">
        <v>383</v>
      </c>
      <c r="D339" s="15" t="str">
        <f>VLOOKUP(C339,'Коды программ'!$A$2:$B$580,2,FALSE)</f>
        <v>Обогащение полезных ископаемых</v>
      </c>
      <c r="E339" s="15" t="s">
        <v>0</v>
      </c>
      <c r="F339" s="15" t="s">
        <v>38</v>
      </c>
      <c r="G339" s="15">
        <v>20</v>
      </c>
      <c r="H339" s="15">
        <v>9</v>
      </c>
      <c r="I339" s="15">
        <v>4</v>
      </c>
      <c r="J339" s="15">
        <v>0</v>
      </c>
      <c r="K339" s="15">
        <v>0</v>
      </c>
      <c r="L339" s="15">
        <v>0</v>
      </c>
      <c r="M339" s="15">
        <v>0</v>
      </c>
      <c r="N339" s="15">
        <v>7</v>
      </c>
      <c r="O339" s="15">
        <v>2</v>
      </c>
      <c r="P339" s="15">
        <v>2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 t="s">
        <v>385</v>
      </c>
      <c r="AH339" s="15" t="str">
        <f t="shared" si="15"/>
        <v>проверка пройдена</v>
      </c>
    </row>
    <row r="340" spans="1:34" hidden="1" x14ac:dyDescent="0.25">
      <c r="A340" s="15" t="s">
        <v>34</v>
      </c>
      <c r="B340" s="15" t="s">
        <v>35</v>
      </c>
      <c r="C340" s="15" t="s">
        <v>383</v>
      </c>
      <c r="D340" s="15" t="str">
        <f>VLOOKUP(C340,'Коды программ'!$A$2:$B$580,2,FALSE)</f>
        <v>Обогащение полезных ископаемых</v>
      </c>
      <c r="E340" s="15" t="s">
        <v>1</v>
      </c>
      <c r="F340" s="15" t="s">
        <v>40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/>
      <c r="AH340" s="15" t="str">
        <f t="shared" si="15"/>
        <v>проверка пройдена</v>
      </c>
    </row>
    <row r="341" spans="1:34" hidden="1" x14ac:dyDescent="0.25">
      <c r="A341" s="15" t="s">
        <v>34</v>
      </c>
      <c r="B341" s="15" t="s">
        <v>35</v>
      </c>
      <c r="C341" s="15" t="s">
        <v>383</v>
      </c>
      <c r="D341" s="15" t="str">
        <f>VLOOKUP(C341,'Коды программ'!$A$2:$B$580,2,FALSE)</f>
        <v>Обогащение полезных ископаемых</v>
      </c>
      <c r="E341" s="15" t="s">
        <v>2</v>
      </c>
      <c r="F341" s="15" t="s">
        <v>41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/>
      <c r="AH341" s="15" t="str">
        <f t="shared" si="15"/>
        <v>проверка пройдена</v>
      </c>
    </row>
    <row r="342" spans="1:34" hidden="1" x14ac:dyDescent="0.25">
      <c r="A342" s="15" t="s">
        <v>34</v>
      </c>
      <c r="B342" s="15" t="s">
        <v>35</v>
      </c>
      <c r="C342" s="15" t="s">
        <v>383</v>
      </c>
      <c r="D342" s="15" t="str">
        <f>VLOOKUP(C342,'Коды программ'!$A$2:$B$580,2,FALSE)</f>
        <v>Обогащение полезных ископаемых</v>
      </c>
      <c r="E342" s="15" t="s">
        <v>3</v>
      </c>
      <c r="F342" s="15" t="s">
        <v>42</v>
      </c>
      <c r="G342" s="15">
        <v>1</v>
      </c>
      <c r="H342" s="15">
        <v>1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5">
        <v>0</v>
      </c>
      <c r="AG342" s="15"/>
      <c r="AH342" s="15" t="str">
        <f t="shared" si="15"/>
        <v>проверка пройдена</v>
      </c>
    </row>
    <row r="343" spans="1:34" hidden="1" x14ac:dyDescent="0.25">
      <c r="A343" s="15" t="s">
        <v>34</v>
      </c>
      <c r="B343" s="15" t="s">
        <v>35</v>
      </c>
      <c r="C343" s="15" t="s">
        <v>383</v>
      </c>
      <c r="D343" s="15" t="str">
        <f>VLOOKUP(C343,'Коды программ'!$A$2:$B$580,2,FALSE)</f>
        <v>Обогащение полезных ископаемых</v>
      </c>
      <c r="E343" s="15" t="s">
        <v>4</v>
      </c>
      <c r="F343" s="15" t="s">
        <v>43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0</v>
      </c>
      <c r="AG343" s="15"/>
      <c r="AH343" s="15" t="str">
        <f t="shared" si="15"/>
        <v>проверка пройдена</v>
      </c>
    </row>
    <row r="344" spans="1:34" x14ac:dyDescent="0.25">
      <c r="A344" s="15" t="s">
        <v>34</v>
      </c>
      <c r="B344" s="15" t="s">
        <v>35</v>
      </c>
      <c r="C344" s="15" t="s">
        <v>154</v>
      </c>
      <c r="D344" s="15" t="str">
        <f>VLOOKUP(C344,'Коды программ'!$A$2:$B$580,2,FALSE)</f>
        <v>Машинист крана металлургического производства</v>
      </c>
      <c r="E344" s="15" t="s">
        <v>0</v>
      </c>
      <c r="F344" s="15" t="s">
        <v>38</v>
      </c>
      <c r="G344" s="15">
        <v>25</v>
      </c>
      <c r="H344" s="15">
        <v>21</v>
      </c>
      <c r="I344" s="15">
        <v>11</v>
      </c>
      <c r="J344" s="15">
        <v>0</v>
      </c>
      <c r="K344" s="15">
        <v>0</v>
      </c>
      <c r="L344" s="15">
        <v>0</v>
      </c>
      <c r="M344" s="15">
        <v>0</v>
      </c>
      <c r="N344" s="15">
        <v>1</v>
      </c>
      <c r="O344" s="15">
        <v>0</v>
      </c>
      <c r="P344" s="15">
        <v>1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2</v>
      </c>
      <c r="AB344" s="15">
        <v>0</v>
      </c>
      <c r="AC344" s="15">
        <v>0</v>
      </c>
      <c r="AD344" s="15">
        <v>0</v>
      </c>
      <c r="AE344" s="15">
        <v>0</v>
      </c>
      <c r="AF344" s="15">
        <v>0</v>
      </c>
      <c r="AG344" s="15" t="s">
        <v>151</v>
      </c>
      <c r="AH344" s="15" t="str">
        <f t="shared" si="15"/>
        <v>проверка пройдена</v>
      </c>
    </row>
    <row r="345" spans="1:34" hidden="1" x14ac:dyDescent="0.25">
      <c r="A345" s="15" t="s">
        <v>34</v>
      </c>
      <c r="B345" s="15" t="s">
        <v>35</v>
      </c>
      <c r="C345" s="15" t="s">
        <v>154</v>
      </c>
      <c r="D345" s="15" t="str">
        <f>VLOOKUP(C345,'Коды программ'!$A$2:$B$580,2,FALSE)</f>
        <v>Машинист крана металлургического производства</v>
      </c>
      <c r="E345" s="15" t="s">
        <v>1</v>
      </c>
      <c r="F345" s="15" t="s">
        <v>40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v>0</v>
      </c>
      <c r="AD345" s="15">
        <v>0</v>
      </c>
      <c r="AE345" s="15">
        <v>0</v>
      </c>
      <c r="AF345" s="15">
        <v>0</v>
      </c>
      <c r="AG345" s="15"/>
      <c r="AH345" s="15" t="str">
        <f t="shared" si="15"/>
        <v>проверка пройдена</v>
      </c>
    </row>
    <row r="346" spans="1:34" hidden="1" x14ac:dyDescent="0.25">
      <c r="A346" s="15" t="s">
        <v>34</v>
      </c>
      <c r="B346" s="15" t="s">
        <v>35</v>
      </c>
      <c r="C346" s="15" t="s">
        <v>154</v>
      </c>
      <c r="D346" s="15" t="str">
        <f>VLOOKUP(C346,'Коды программ'!$A$2:$B$580,2,FALSE)</f>
        <v>Машинист крана металлургического производства</v>
      </c>
      <c r="E346" s="15" t="s">
        <v>2</v>
      </c>
      <c r="F346" s="15" t="s">
        <v>41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  <c r="X346" s="15">
        <v>0</v>
      </c>
      <c r="Y346" s="15">
        <v>0</v>
      </c>
      <c r="Z346" s="15">
        <v>0</v>
      </c>
      <c r="AA346" s="15">
        <v>0</v>
      </c>
      <c r="AB346" s="15">
        <v>0</v>
      </c>
      <c r="AC346" s="15">
        <v>0</v>
      </c>
      <c r="AD346" s="15">
        <v>0</v>
      </c>
      <c r="AE346" s="15">
        <v>0</v>
      </c>
      <c r="AF346" s="15">
        <v>0</v>
      </c>
      <c r="AG346" s="15"/>
      <c r="AH346" s="15" t="str">
        <f t="shared" si="15"/>
        <v>проверка пройдена</v>
      </c>
    </row>
    <row r="347" spans="1:34" hidden="1" x14ac:dyDescent="0.25">
      <c r="A347" s="15" t="s">
        <v>34</v>
      </c>
      <c r="B347" s="15" t="s">
        <v>35</v>
      </c>
      <c r="C347" s="15" t="s">
        <v>154</v>
      </c>
      <c r="D347" s="15" t="str">
        <f>VLOOKUP(C347,'Коды программ'!$A$2:$B$580,2,FALSE)</f>
        <v>Машинист крана металлургического производства</v>
      </c>
      <c r="E347" s="15" t="s">
        <v>3</v>
      </c>
      <c r="F347" s="15" t="s">
        <v>42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/>
      <c r="AH347" s="15" t="str">
        <f t="shared" si="15"/>
        <v>проверка пройдена</v>
      </c>
    </row>
    <row r="348" spans="1:34" hidden="1" x14ac:dyDescent="0.25">
      <c r="A348" s="15" t="s">
        <v>34</v>
      </c>
      <c r="B348" s="15" t="s">
        <v>35</v>
      </c>
      <c r="C348" s="15" t="s">
        <v>154</v>
      </c>
      <c r="D348" s="15" t="str">
        <f>VLOOKUP(C348,'Коды программ'!$A$2:$B$580,2,FALSE)</f>
        <v>Машинист крана металлургического производства</v>
      </c>
      <c r="E348" s="15" t="s">
        <v>4</v>
      </c>
      <c r="F348" s="15" t="s">
        <v>43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0</v>
      </c>
      <c r="AE348" s="15">
        <v>0</v>
      </c>
      <c r="AF348" s="15">
        <v>0</v>
      </c>
      <c r="AG348" s="15"/>
      <c r="AH348" s="15" t="str">
        <f t="shared" si="15"/>
        <v>проверка пройдена</v>
      </c>
    </row>
    <row r="349" spans="1:34" x14ac:dyDescent="0.25">
      <c r="A349" s="15" t="s">
        <v>34</v>
      </c>
      <c r="B349" s="15" t="s">
        <v>35</v>
      </c>
      <c r="C349" s="15" t="s">
        <v>152</v>
      </c>
      <c r="D349" s="15" t="str">
        <f>VLOOKUP(C349,'Коды программ'!$A$2:$B$580,2,FALSE)</f>
        <v>Металлургия цветных металлов</v>
      </c>
      <c r="E349" s="15" t="s">
        <v>0</v>
      </c>
      <c r="F349" s="15" t="s">
        <v>38</v>
      </c>
      <c r="G349" s="15">
        <v>14</v>
      </c>
      <c r="H349" s="15">
        <v>10</v>
      </c>
      <c r="I349" s="15">
        <v>7</v>
      </c>
      <c r="J349" s="15">
        <v>0</v>
      </c>
      <c r="K349" s="15">
        <v>0</v>
      </c>
      <c r="L349" s="15">
        <v>0</v>
      </c>
      <c r="M349" s="15">
        <v>1</v>
      </c>
      <c r="N349" s="15">
        <v>3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15">
        <v>0</v>
      </c>
      <c r="AE349" s="15">
        <v>0</v>
      </c>
      <c r="AF349" s="15">
        <v>0</v>
      </c>
      <c r="AG349" s="15" t="s">
        <v>151</v>
      </c>
      <c r="AH349" s="15" t="str">
        <f t="shared" si="15"/>
        <v>проверка пройдена</v>
      </c>
    </row>
    <row r="350" spans="1:34" hidden="1" x14ac:dyDescent="0.25">
      <c r="A350" s="15" t="s">
        <v>34</v>
      </c>
      <c r="B350" s="15" t="s">
        <v>35</v>
      </c>
      <c r="C350" s="15" t="s">
        <v>152</v>
      </c>
      <c r="D350" s="15" t="str">
        <f>VLOOKUP(C350,'Коды программ'!$A$2:$B$580,2,FALSE)</f>
        <v>Металлургия цветных металлов</v>
      </c>
      <c r="E350" s="15" t="s">
        <v>1</v>
      </c>
      <c r="F350" s="15" t="s">
        <v>40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0</v>
      </c>
      <c r="AD350" s="15">
        <v>0</v>
      </c>
      <c r="AE350" s="15">
        <v>0</v>
      </c>
      <c r="AF350" s="15">
        <v>0</v>
      </c>
      <c r="AG350" s="15"/>
      <c r="AH350" s="15" t="str">
        <f t="shared" si="15"/>
        <v>проверка пройдена</v>
      </c>
    </row>
    <row r="351" spans="1:34" hidden="1" x14ac:dyDescent="0.25">
      <c r="A351" s="15" t="s">
        <v>34</v>
      </c>
      <c r="B351" s="15" t="s">
        <v>35</v>
      </c>
      <c r="C351" s="15" t="s">
        <v>152</v>
      </c>
      <c r="D351" s="15" t="str">
        <f>VLOOKUP(C351,'Коды программ'!$A$2:$B$580,2,FALSE)</f>
        <v>Металлургия цветных металлов</v>
      </c>
      <c r="E351" s="15" t="s">
        <v>2</v>
      </c>
      <c r="F351" s="15" t="s">
        <v>41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/>
      <c r="AH351" s="15" t="str">
        <f t="shared" si="15"/>
        <v>проверка пройдена</v>
      </c>
    </row>
    <row r="352" spans="1:34" hidden="1" x14ac:dyDescent="0.25">
      <c r="A352" s="15" t="s">
        <v>34</v>
      </c>
      <c r="B352" s="15" t="s">
        <v>35</v>
      </c>
      <c r="C352" s="15" t="s">
        <v>152</v>
      </c>
      <c r="D352" s="15" t="str">
        <f>VLOOKUP(C352,'Коды программ'!$A$2:$B$580,2,FALSE)</f>
        <v>Металлургия цветных металлов</v>
      </c>
      <c r="E352" s="15" t="s">
        <v>3</v>
      </c>
      <c r="F352" s="15" t="s">
        <v>42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/>
      <c r="AH352" s="15" t="str">
        <f t="shared" si="15"/>
        <v>проверка пройдена</v>
      </c>
    </row>
    <row r="353" spans="1:34" hidden="1" x14ac:dyDescent="0.25">
      <c r="A353" s="15" t="s">
        <v>34</v>
      </c>
      <c r="B353" s="15" t="s">
        <v>35</v>
      </c>
      <c r="C353" s="15" t="s">
        <v>152</v>
      </c>
      <c r="D353" s="15" t="str">
        <f>VLOOKUP(C353,'Коды программ'!$A$2:$B$580,2,FALSE)</f>
        <v>Металлургия цветных металлов</v>
      </c>
      <c r="E353" s="15" t="s">
        <v>4</v>
      </c>
      <c r="F353" s="15" t="s">
        <v>43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0</v>
      </c>
      <c r="AD353" s="15">
        <v>0</v>
      </c>
      <c r="AE353" s="15">
        <v>0</v>
      </c>
      <c r="AF353" s="15">
        <v>0</v>
      </c>
      <c r="AG353" s="15"/>
      <c r="AH353" s="15" t="str">
        <f t="shared" ref="AH353:AH373" si="16">IF(G353=H353+K353+L353+M353+N353+O353+P353+Q353+R353+S353+T353+U353+V353+W353+X353+Y353+Z353+AA353+AB353+AC353+AD353+AE353+AF353,"проверка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4" spans="1:34" x14ac:dyDescent="0.25">
      <c r="A354" s="15" t="s">
        <v>34</v>
      </c>
      <c r="B354" s="15" t="s">
        <v>35</v>
      </c>
      <c r="C354" s="15" t="s">
        <v>62</v>
      </c>
      <c r="D354" s="15" t="str">
        <f>VLOOKUP(C354,'Коды программ'!$A$2:$B$580,2,FALSE)</f>
        <v>Сварочное производство</v>
      </c>
      <c r="E354" s="15" t="s">
        <v>0</v>
      </c>
      <c r="F354" s="15" t="s">
        <v>38</v>
      </c>
      <c r="G354" s="15">
        <v>119</v>
      </c>
      <c r="H354" s="15">
        <v>85</v>
      </c>
      <c r="I354" s="15">
        <v>59</v>
      </c>
      <c r="J354" s="15">
        <v>49</v>
      </c>
      <c r="K354" s="15">
        <v>0</v>
      </c>
      <c r="L354" s="15">
        <v>0</v>
      </c>
      <c r="M354" s="15">
        <v>4</v>
      </c>
      <c r="N354" s="15">
        <v>17</v>
      </c>
      <c r="O354" s="15">
        <v>5</v>
      </c>
      <c r="P354" s="15">
        <v>0</v>
      </c>
      <c r="Q354" s="15">
        <v>2</v>
      </c>
      <c r="R354" s="15">
        <v>1</v>
      </c>
      <c r="S354" s="15">
        <v>1</v>
      </c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  <c r="AD354" s="15">
        <v>4</v>
      </c>
      <c r="AE354" s="15">
        <v>0</v>
      </c>
      <c r="AF354" s="15">
        <v>0</v>
      </c>
      <c r="AG354" s="15" t="s">
        <v>64</v>
      </c>
      <c r="AH354" s="15" t="str">
        <f t="shared" si="16"/>
        <v>проверка пройдена</v>
      </c>
    </row>
    <row r="355" spans="1:34" hidden="1" x14ac:dyDescent="0.25">
      <c r="A355" s="15" t="s">
        <v>34</v>
      </c>
      <c r="B355" s="15" t="s">
        <v>35</v>
      </c>
      <c r="C355" s="15" t="s">
        <v>62</v>
      </c>
      <c r="D355" s="15" t="str">
        <f>VLOOKUP(C355,'Коды программ'!$A$2:$B$580,2,FALSE)</f>
        <v>Сварочное производство</v>
      </c>
      <c r="E355" s="15" t="s">
        <v>1</v>
      </c>
      <c r="F355" s="15" t="s">
        <v>40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15">
        <v>0</v>
      </c>
      <c r="AE355" s="15">
        <v>0</v>
      </c>
      <c r="AF355" s="15">
        <v>0</v>
      </c>
      <c r="AG355" s="15"/>
      <c r="AH355" s="15" t="str">
        <f t="shared" si="16"/>
        <v>проверка пройдена</v>
      </c>
    </row>
    <row r="356" spans="1:34" hidden="1" x14ac:dyDescent="0.25">
      <c r="A356" s="15" t="s">
        <v>34</v>
      </c>
      <c r="B356" s="15" t="s">
        <v>35</v>
      </c>
      <c r="C356" s="15" t="s">
        <v>62</v>
      </c>
      <c r="D356" s="15" t="str">
        <f>VLOOKUP(C356,'Коды программ'!$A$2:$B$580,2,FALSE)</f>
        <v>Сварочное производство</v>
      </c>
      <c r="E356" s="15" t="s">
        <v>2</v>
      </c>
      <c r="F356" s="15" t="s">
        <v>41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v>0</v>
      </c>
      <c r="AE356" s="15">
        <v>0</v>
      </c>
      <c r="AF356" s="15">
        <v>0</v>
      </c>
      <c r="AG356" s="15"/>
      <c r="AH356" s="15" t="str">
        <f t="shared" si="16"/>
        <v>проверка пройдена</v>
      </c>
    </row>
    <row r="357" spans="1:34" hidden="1" x14ac:dyDescent="0.25">
      <c r="A357" s="15" t="s">
        <v>34</v>
      </c>
      <c r="B357" s="15" t="s">
        <v>35</v>
      </c>
      <c r="C357" s="15" t="s">
        <v>62</v>
      </c>
      <c r="D357" s="15" t="str">
        <f>VLOOKUP(C357,'Коды программ'!$A$2:$B$580,2,FALSE)</f>
        <v>Сварочное производство</v>
      </c>
      <c r="E357" s="15" t="s">
        <v>3</v>
      </c>
      <c r="F357" s="15" t="s">
        <v>42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5">
        <v>0</v>
      </c>
      <c r="AA357" s="15">
        <v>0</v>
      </c>
      <c r="AB357" s="15">
        <v>0</v>
      </c>
      <c r="AC357" s="15">
        <v>0</v>
      </c>
      <c r="AD357" s="15">
        <v>0</v>
      </c>
      <c r="AE357" s="15">
        <v>0</v>
      </c>
      <c r="AF357" s="15">
        <v>0</v>
      </c>
      <c r="AG357" s="15"/>
      <c r="AH357" s="15" t="str">
        <f t="shared" si="16"/>
        <v>проверка пройдена</v>
      </c>
    </row>
    <row r="358" spans="1:34" hidden="1" x14ac:dyDescent="0.25">
      <c r="A358" s="15" t="s">
        <v>34</v>
      </c>
      <c r="B358" s="15" t="s">
        <v>35</v>
      </c>
      <c r="C358" s="15" t="s">
        <v>62</v>
      </c>
      <c r="D358" s="15" t="str">
        <f>VLOOKUP(C358,'Коды программ'!$A$2:$B$580,2,FALSE)</f>
        <v>Сварочное производство</v>
      </c>
      <c r="E358" s="15" t="s">
        <v>4</v>
      </c>
      <c r="F358" s="15" t="s">
        <v>43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0</v>
      </c>
      <c r="AD358" s="15">
        <v>0</v>
      </c>
      <c r="AE358" s="15">
        <v>0</v>
      </c>
      <c r="AF358" s="15">
        <v>0</v>
      </c>
      <c r="AG358" s="15"/>
      <c r="AH358" s="15" t="str">
        <f t="shared" si="16"/>
        <v>проверка пройдена</v>
      </c>
    </row>
    <row r="359" spans="1:34" x14ac:dyDescent="0.25">
      <c r="A359" s="15" t="s">
        <v>34</v>
      </c>
      <c r="B359" s="15" t="s">
        <v>35</v>
      </c>
      <c r="C359" s="15" t="s">
        <v>122</v>
      </c>
      <c r="D359" s="15" t="str">
        <f>VLOOKUP(C359,'Коды программ'!$A$2:$B$580,2,FALSE)</f>
        <v>Автомеханик</v>
      </c>
      <c r="E359" s="15" t="s">
        <v>0</v>
      </c>
      <c r="F359" s="15" t="s">
        <v>38</v>
      </c>
      <c r="G359" s="15">
        <v>438</v>
      </c>
      <c r="H359" s="15">
        <v>280</v>
      </c>
      <c r="I359" s="15">
        <v>142</v>
      </c>
      <c r="J359" s="15">
        <v>144</v>
      </c>
      <c r="K359" s="15">
        <v>2</v>
      </c>
      <c r="L359" s="15">
        <v>7</v>
      </c>
      <c r="M359" s="15">
        <v>26</v>
      </c>
      <c r="N359" s="15">
        <v>67</v>
      </c>
      <c r="O359" s="15">
        <v>5</v>
      </c>
      <c r="P359" s="15">
        <v>10</v>
      </c>
      <c r="Q359" s="15">
        <v>36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0</v>
      </c>
      <c r="Z359" s="15">
        <v>0</v>
      </c>
      <c r="AA359" s="15">
        <v>5</v>
      </c>
      <c r="AB359" s="15">
        <v>0</v>
      </c>
      <c r="AC359" s="15">
        <v>0</v>
      </c>
      <c r="AD359" s="15">
        <v>0</v>
      </c>
      <c r="AE359" s="15">
        <v>0</v>
      </c>
      <c r="AF359" s="15">
        <v>0</v>
      </c>
      <c r="AG359" s="15"/>
      <c r="AH359" s="15" t="str">
        <f t="shared" si="16"/>
        <v>проверка пройдена</v>
      </c>
    </row>
    <row r="360" spans="1:34" hidden="1" x14ac:dyDescent="0.25">
      <c r="A360" s="15" t="s">
        <v>34</v>
      </c>
      <c r="B360" s="15" t="s">
        <v>35</v>
      </c>
      <c r="C360" s="15" t="s">
        <v>122</v>
      </c>
      <c r="D360" s="15" t="str">
        <f>VLOOKUP(C360,'Коды программ'!$A$2:$B$580,2,FALSE)</f>
        <v>Автомеханик</v>
      </c>
      <c r="E360" s="15" t="s">
        <v>1</v>
      </c>
      <c r="F360" s="15" t="s">
        <v>40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0</v>
      </c>
      <c r="AB360" s="15">
        <v>0</v>
      </c>
      <c r="AC360" s="15">
        <v>0</v>
      </c>
      <c r="AD360" s="15">
        <v>0</v>
      </c>
      <c r="AE360" s="15">
        <v>0</v>
      </c>
      <c r="AF360" s="15">
        <v>0</v>
      </c>
      <c r="AG360" s="15"/>
      <c r="AH360" s="15" t="str">
        <f t="shared" si="16"/>
        <v>проверка пройдена</v>
      </c>
    </row>
    <row r="361" spans="1:34" hidden="1" x14ac:dyDescent="0.25">
      <c r="A361" s="15" t="s">
        <v>34</v>
      </c>
      <c r="B361" s="15" t="s">
        <v>35</v>
      </c>
      <c r="C361" s="15" t="s">
        <v>122</v>
      </c>
      <c r="D361" s="15" t="str">
        <f>VLOOKUP(C361,'Коды программ'!$A$2:$B$580,2,FALSE)</f>
        <v>Автомеханик</v>
      </c>
      <c r="E361" s="15" t="s">
        <v>2</v>
      </c>
      <c r="F361" s="15" t="s">
        <v>41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0</v>
      </c>
      <c r="AA361" s="15">
        <v>0</v>
      </c>
      <c r="AB361" s="15">
        <v>0</v>
      </c>
      <c r="AC361" s="15">
        <v>0</v>
      </c>
      <c r="AD361" s="15">
        <v>0</v>
      </c>
      <c r="AE361" s="15">
        <v>0</v>
      </c>
      <c r="AF361" s="15">
        <v>0</v>
      </c>
      <c r="AG361" s="15"/>
      <c r="AH361" s="15" t="str">
        <f t="shared" si="16"/>
        <v>проверка пройдена</v>
      </c>
    </row>
    <row r="362" spans="1:34" hidden="1" x14ac:dyDescent="0.25">
      <c r="A362" s="15" t="s">
        <v>34</v>
      </c>
      <c r="B362" s="15" t="s">
        <v>35</v>
      </c>
      <c r="C362" s="15" t="s">
        <v>122</v>
      </c>
      <c r="D362" s="15" t="str">
        <f>VLOOKUP(C362,'Коды программ'!$A$2:$B$580,2,FALSE)</f>
        <v>Автомеханик</v>
      </c>
      <c r="E362" s="15" t="s">
        <v>3</v>
      </c>
      <c r="F362" s="15" t="s">
        <v>42</v>
      </c>
      <c r="G362" s="15">
        <v>1</v>
      </c>
      <c r="H362" s="15">
        <v>1</v>
      </c>
      <c r="I362" s="15">
        <v>0</v>
      </c>
      <c r="J362" s="15">
        <v>1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0</v>
      </c>
      <c r="AD362" s="15">
        <v>0</v>
      </c>
      <c r="AE362" s="15">
        <v>0</v>
      </c>
      <c r="AF362" s="15">
        <v>0</v>
      </c>
      <c r="AG362" s="15"/>
      <c r="AH362" s="15" t="str">
        <f t="shared" si="16"/>
        <v>проверка пройдена</v>
      </c>
    </row>
    <row r="363" spans="1:34" hidden="1" x14ac:dyDescent="0.25">
      <c r="A363" s="15" t="s">
        <v>34</v>
      </c>
      <c r="B363" s="15" t="s">
        <v>35</v>
      </c>
      <c r="C363" s="15" t="s">
        <v>122</v>
      </c>
      <c r="D363" s="15" t="str">
        <f>VLOOKUP(C363,'Коды программ'!$A$2:$B$580,2,FALSE)</f>
        <v>Автомеханик</v>
      </c>
      <c r="E363" s="15" t="s">
        <v>4</v>
      </c>
      <c r="F363" s="15" t="s">
        <v>43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0</v>
      </c>
      <c r="Z363" s="15">
        <v>0</v>
      </c>
      <c r="AA363" s="15">
        <v>0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/>
      <c r="AH363" s="15" t="str">
        <f t="shared" si="16"/>
        <v>проверка пройдена</v>
      </c>
    </row>
    <row r="364" spans="1:34" x14ac:dyDescent="0.25">
      <c r="A364" s="15" t="s">
        <v>34</v>
      </c>
      <c r="B364" s="15" t="s">
        <v>35</v>
      </c>
      <c r="C364" s="15" t="s">
        <v>236</v>
      </c>
      <c r="D364" s="15" t="str">
        <f>VLOOKUP(C364,'Коды программ'!$A$2:$B$580,2,FALSE)</f>
        <v>Машинист дорожных и строительных машин</v>
      </c>
      <c r="E364" s="15" t="s">
        <v>0</v>
      </c>
      <c r="F364" s="15" t="s">
        <v>38</v>
      </c>
      <c r="G364" s="15">
        <v>30</v>
      </c>
      <c r="H364" s="15">
        <v>13</v>
      </c>
      <c r="I364" s="15">
        <v>13</v>
      </c>
      <c r="J364" s="15">
        <v>4</v>
      </c>
      <c r="K364" s="15">
        <v>1</v>
      </c>
      <c r="L364" s="15">
        <v>1</v>
      </c>
      <c r="M364" s="15">
        <v>3</v>
      </c>
      <c r="N364" s="15">
        <v>10</v>
      </c>
      <c r="O364" s="15">
        <v>0</v>
      </c>
      <c r="P364" s="15">
        <v>0</v>
      </c>
      <c r="Q364" s="15">
        <v>2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0</v>
      </c>
      <c r="Z364" s="15">
        <v>0</v>
      </c>
      <c r="AA364" s="15">
        <v>0</v>
      </c>
      <c r="AB364" s="15">
        <v>0</v>
      </c>
      <c r="AC364" s="15">
        <v>0</v>
      </c>
      <c r="AD364" s="15">
        <v>0</v>
      </c>
      <c r="AE364" s="15">
        <v>0</v>
      </c>
      <c r="AF364" s="15">
        <v>0</v>
      </c>
      <c r="AG364" s="15" t="s">
        <v>229</v>
      </c>
      <c r="AH364" s="15" t="str">
        <f t="shared" si="16"/>
        <v>проверка пройдена</v>
      </c>
    </row>
    <row r="365" spans="1:34" hidden="1" x14ac:dyDescent="0.25">
      <c r="A365" s="15" t="s">
        <v>34</v>
      </c>
      <c r="B365" s="15" t="s">
        <v>35</v>
      </c>
      <c r="C365" s="15" t="s">
        <v>236</v>
      </c>
      <c r="D365" s="15" t="str">
        <f>VLOOKUP(C365,'Коды программ'!$A$2:$B$580,2,FALSE)</f>
        <v>Машинист дорожных и строительных машин</v>
      </c>
      <c r="E365" s="15" t="s">
        <v>1</v>
      </c>
      <c r="F365" s="15" t="s">
        <v>40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  <c r="AD365" s="15">
        <v>0</v>
      </c>
      <c r="AE365" s="15">
        <v>0</v>
      </c>
      <c r="AF365" s="15">
        <v>0</v>
      </c>
      <c r="AG365" s="15"/>
      <c r="AH365" s="15" t="str">
        <f t="shared" si="16"/>
        <v>проверка пройдена</v>
      </c>
    </row>
    <row r="366" spans="1:34" hidden="1" x14ac:dyDescent="0.25">
      <c r="A366" s="15" t="s">
        <v>34</v>
      </c>
      <c r="B366" s="15" t="s">
        <v>35</v>
      </c>
      <c r="C366" s="15" t="s">
        <v>236</v>
      </c>
      <c r="D366" s="15" t="str">
        <f>VLOOKUP(C366,'Коды программ'!$A$2:$B$580,2,FALSE)</f>
        <v>Машинист дорожных и строительных машин</v>
      </c>
      <c r="E366" s="15" t="s">
        <v>2</v>
      </c>
      <c r="F366" s="15" t="s">
        <v>41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  <c r="AD366" s="15">
        <v>0</v>
      </c>
      <c r="AE366" s="15">
        <v>0</v>
      </c>
      <c r="AF366" s="15">
        <v>0</v>
      </c>
      <c r="AG366" s="15"/>
      <c r="AH366" s="15" t="str">
        <f t="shared" si="16"/>
        <v>проверка пройдена</v>
      </c>
    </row>
    <row r="367" spans="1:34" hidden="1" x14ac:dyDescent="0.25">
      <c r="A367" s="15" t="s">
        <v>34</v>
      </c>
      <c r="B367" s="15" t="s">
        <v>35</v>
      </c>
      <c r="C367" s="15" t="s">
        <v>236</v>
      </c>
      <c r="D367" s="15" t="str">
        <f>VLOOKUP(C367,'Коды программ'!$A$2:$B$580,2,FALSE)</f>
        <v>Машинист дорожных и строительных машин</v>
      </c>
      <c r="E367" s="15" t="s">
        <v>3</v>
      </c>
      <c r="F367" s="15" t="s">
        <v>42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0</v>
      </c>
      <c r="AD367" s="15">
        <v>0</v>
      </c>
      <c r="AE367" s="15">
        <v>0</v>
      </c>
      <c r="AF367" s="15">
        <v>0</v>
      </c>
      <c r="AG367" s="15"/>
      <c r="AH367" s="15" t="str">
        <f t="shared" si="16"/>
        <v>проверка пройдена</v>
      </c>
    </row>
    <row r="368" spans="1:34" hidden="1" x14ac:dyDescent="0.25">
      <c r="A368" s="15" t="s">
        <v>34</v>
      </c>
      <c r="B368" s="15" t="s">
        <v>35</v>
      </c>
      <c r="C368" s="15" t="s">
        <v>236</v>
      </c>
      <c r="D368" s="15" t="str">
        <f>VLOOKUP(C368,'Коды программ'!$A$2:$B$580,2,FALSE)</f>
        <v>Машинист дорожных и строительных машин</v>
      </c>
      <c r="E368" s="15" t="s">
        <v>4</v>
      </c>
      <c r="F368" s="15" t="s">
        <v>43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  <c r="AD368" s="15">
        <v>0</v>
      </c>
      <c r="AE368" s="15">
        <v>0</v>
      </c>
      <c r="AF368" s="15">
        <v>0</v>
      </c>
      <c r="AG368" s="15"/>
      <c r="AH368" s="15" t="str">
        <f t="shared" si="16"/>
        <v>проверка пройдена</v>
      </c>
    </row>
    <row r="369" spans="1:34" x14ac:dyDescent="0.25">
      <c r="A369" s="15" t="s">
        <v>34</v>
      </c>
      <c r="B369" s="15" t="s">
        <v>35</v>
      </c>
      <c r="C369" s="15" t="s">
        <v>50</v>
      </c>
      <c r="D369" s="15" t="str">
        <f>VLOOKUP(C369,'Коды программ'!$A$2:$B$580,2,FALSE)</f>
        <v>Машинист крана (крановщик)</v>
      </c>
      <c r="E369" s="15" t="s">
        <v>0</v>
      </c>
      <c r="F369" s="15" t="s">
        <v>38</v>
      </c>
      <c r="G369" s="15">
        <v>42</v>
      </c>
      <c r="H369" s="15">
        <v>27</v>
      </c>
      <c r="I369" s="15">
        <v>6</v>
      </c>
      <c r="J369" s="15">
        <v>10</v>
      </c>
      <c r="K369" s="15">
        <v>0</v>
      </c>
      <c r="L369" s="15">
        <v>0</v>
      </c>
      <c r="M369" s="15">
        <v>1</v>
      </c>
      <c r="N369" s="15">
        <v>6</v>
      </c>
      <c r="O369" s="15">
        <v>1</v>
      </c>
      <c r="P369" s="15">
        <v>0</v>
      </c>
      <c r="Q369" s="15">
        <v>7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v>0</v>
      </c>
      <c r="AE369" s="15">
        <v>0</v>
      </c>
      <c r="AF369" s="15">
        <v>0</v>
      </c>
      <c r="AG369" s="15" t="s">
        <v>52</v>
      </c>
      <c r="AH369" s="15" t="str">
        <f t="shared" si="16"/>
        <v>проверка пройдена</v>
      </c>
    </row>
    <row r="370" spans="1:34" hidden="1" x14ac:dyDescent="0.25">
      <c r="A370" s="15" t="s">
        <v>34</v>
      </c>
      <c r="B370" s="15" t="s">
        <v>35</v>
      </c>
      <c r="C370" s="15" t="s">
        <v>50</v>
      </c>
      <c r="D370" s="15" t="str">
        <f>VLOOKUP(C370,'Коды программ'!$A$2:$B$580,2,FALSE)</f>
        <v>Машинист крана (крановщик)</v>
      </c>
      <c r="E370" s="15" t="s">
        <v>1</v>
      </c>
      <c r="F370" s="15" t="s">
        <v>40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0</v>
      </c>
      <c r="AD370" s="15">
        <v>0</v>
      </c>
      <c r="AE370" s="15">
        <v>0</v>
      </c>
      <c r="AF370" s="15">
        <v>0</v>
      </c>
      <c r="AG370" s="15"/>
      <c r="AH370" s="15" t="str">
        <f t="shared" si="16"/>
        <v>проверка пройдена</v>
      </c>
    </row>
    <row r="371" spans="1:34" hidden="1" x14ac:dyDescent="0.25">
      <c r="A371" s="15" t="s">
        <v>34</v>
      </c>
      <c r="B371" s="15" t="s">
        <v>35</v>
      </c>
      <c r="C371" s="15" t="s">
        <v>50</v>
      </c>
      <c r="D371" s="15" t="str">
        <f>VLOOKUP(C371,'Коды программ'!$A$2:$B$580,2,FALSE)</f>
        <v>Машинист крана (крановщик)</v>
      </c>
      <c r="E371" s="15" t="s">
        <v>2</v>
      </c>
      <c r="F371" s="15" t="s">
        <v>41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  <c r="AA371" s="15">
        <v>0</v>
      </c>
      <c r="AB371" s="15">
        <v>0</v>
      </c>
      <c r="AC371" s="15">
        <v>0</v>
      </c>
      <c r="AD371" s="15">
        <v>0</v>
      </c>
      <c r="AE371" s="15">
        <v>0</v>
      </c>
      <c r="AF371" s="15">
        <v>0</v>
      </c>
      <c r="AG371" s="15"/>
      <c r="AH371" s="15" t="str">
        <f t="shared" si="16"/>
        <v>проверка пройдена</v>
      </c>
    </row>
    <row r="372" spans="1:34" hidden="1" x14ac:dyDescent="0.25">
      <c r="A372" s="15" t="s">
        <v>34</v>
      </c>
      <c r="B372" s="15" t="s">
        <v>35</v>
      </c>
      <c r="C372" s="15" t="s">
        <v>50</v>
      </c>
      <c r="D372" s="15" t="str">
        <f>VLOOKUP(C372,'Коды программ'!$A$2:$B$580,2,FALSE)</f>
        <v>Машинист крана (крановщик)</v>
      </c>
      <c r="E372" s="15" t="s">
        <v>3</v>
      </c>
      <c r="F372" s="15" t="s">
        <v>42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0</v>
      </c>
      <c r="AD372" s="15">
        <v>0</v>
      </c>
      <c r="AE372" s="15">
        <v>0</v>
      </c>
      <c r="AF372" s="15">
        <v>0</v>
      </c>
      <c r="AG372" s="15"/>
      <c r="AH372" s="15" t="str">
        <f t="shared" si="16"/>
        <v>проверка пройдена</v>
      </c>
    </row>
    <row r="373" spans="1:34" hidden="1" x14ac:dyDescent="0.25">
      <c r="A373" s="15" t="s">
        <v>34</v>
      </c>
      <c r="B373" s="15" t="s">
        <v>35</v>
      </c>
      <c r="C373" s="15" t="s">
        <v>50</v>
      </c>
      <c r="D373" s="15" t="str">
        <f>VLOOKUP(C373,'Коды программ'!$A$2:$B$580,2,FALSE)</f>
        <v>Машинист крана (крановщик)</v>
      </c>
      <c r="E373" s="15" t="s">
        <v>4</v>
      </c>
      <c r="F373" s="15" t="s">
        <v>43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v>0</v>
      </c>
      <c r="AE373" s="15">
        <v>0</v>
      </c>
      <c r="AF373" s="15">
        <v>0</v>
      </c>
      <c r="AG373" s="15"/>
      <c r="AH373" s="15" t="str">
        <f t="shared" si="16"/>
        <v>проверка пройдена</v>
      </c>
    </row>
    <row r="374" spans="1:34" x14ac:dyDescent="0.25">
      <c r="A374" s="15" t="s">
        <v>34</v>
      </c>
      <c r="B374" s="15" t="s">
        <v>35</v>
      </c>
      <c r="C374" s="15" t="s">
        <v>71</v>
      </c>
      <c r="D374" s="15" t="str">
        <f>VLOOKUP(C374,'Коды программ'!$A$2:$B$580,2,FALSE)</f>
        <v>Слесарь по ремонту строительных машин</v>
      </c>
      <c r="E374" s="15" t="s">
        <v>0</v>
      </c>
      <c r="F374" s="15" t="s">
        <v>38</v>
      </c>
      <c r="G374" s="15">
        <v>64</v>
      </c>
      <c r="H374" s="15">
        <v>36</v>
      </c>
      <c r="I374" s="15">
        <v>24</v>
      </c>
      <c r="J374" s="15">
        <v>12</v>
      </c>
      <c r="K374" s="15">
        <v>0</v>
      </c>
      <c r="L374" s="15">
        <v>0</v>
      </c>
      <c r="M374" s="15">
        <v>2</v>
      </c>
      <c r="N374" s="15">
        <v>13</v>
      </c>
      <c r="O374" s="15">
        <v>0</v>
      </c>
      <c r="P374" s="15">
        <v>0</v>
      </c>
      <c r="Q374" s="15">
        <v>7</v>
      </c>
      <c r="R374" s="15">
        <v>0</v>
      </c>
      <c r="S374" s="15">
        <v>1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5">
        <v>0</v>
      </c>
      <c r="AA374" s="15">
        <v>5</v>
      </c>
      <c r="AB374" s="15">
        <v>0</v>
      </c>
      <c r="AC374" s="15">
        <v>0</v>
      </c>
      <c r="AD374" s="15">
        <v>0</v>
      </c>
      <c r="AE374" s="15">
        <v>0</v>
      </c>
      <c r="AF374" s="15">
        <v>0</v>
      </c>
      <c r="AG374" s="15" t="s">
        <v>64</v>
      </c>
      <c r="AH374" s="15" t="str">
        <f t="shared" ref="AH374:AH393" si="17">IF(G374=H374+K374+L374+M374+N374+O374+P374+Q374+R374+S374+T374+U374+V374+W374+X374+Y374+Z374+AA374+AB374+AC374+AD374+AE374+AF374,"проверка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75" spans="1:34" hidden="1" x14ac:dyDescent="0.25">
      <c r="A375" s="15" t="s">
        <v>34</v>
      </c>
      <c r="B375" s="15" t="s">
        <v>35</v>
      </c>
      <c r="C375" s="15" t="s">
        <v>71</v>
      </c>
      <c r="D375" s="15" t="str">
        <f>VLOOKUP(C375,'Коды программ'!$A$2:$B$580,2,FALSE)</f>
        <v>Слесарь по ремонту строительных машин</v>
      </c>
      <c r="E375" s="15" t="s">
        <v>1</v>
      </c>
      <c r="F375" s="15" t="s">
        <v>40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5">
        <v>0</v>
      </c>
      <c r="AG375" s="15"/>
      <c r="AH375" s="15" t="str">
        <f t="shared" si="17"/>
        <v>проверка пройдена</v>
      </c>
    </row>
    <row r="376" spans="1:34" hidden="1" x14ac:dyDescent="0.25">
      <c r="A376" s="15" t="s">
        <v>34</v>
      </c>
      <c r="B376" s="15" t="s">
        <v>35</v>
      </c>
      <c r="C376" s="15" t="s">
        <v>71</v>
      </c>
      <c r="D376" s="15" t="str">
        <f>VLOOKUP(C376,'Коды программ'!$A$2:$B$580,2,FALSE)</f>
        <v>Слесарь по ремонту строительных машин</v>
      </c>
      <c r="E376" s="15" t="s">
        <v>2</v>
      </c>
      <c r="F376" s="15" t="s">
        <v>41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0</v>
      </c>
      <c r="AE376" s="15">
        <v>0</v>
      </c>
      <c r="AF376" s="15">
        <v>0</v>
      </c>
      <c r="AG376" s="15"/>
      <c r="AH376" s="15" t="str">
        <f t="shared" si="17"/>
        <v>проверка пройдена</v>
      </c>
    </row>
    <row r="377" spans="1:34" hidden="1" x14ac:dyDescent="0.25">
      <c r="A377" s="15" t="s">
        <v>34</v>
      </c>
      <c r="B377" s="15" t="s">
        <v>35</v>
      </c>
      <c r="C377" s="15" t="s">
        <v>71</v>
      </c>
      <c r="D377" s="15" t="str">
        <f>VLOOKUP(C377,'Коды программ'!$A$2:$B$580,2,FALSE)</f>
        <v>Слесарь по ремонту строительных машин</v>
      </c>
      <c r="E377" s="15" t="s">
        <v>3</v>
      </c>
      <c r="F377" s="15" t="s">
        <v>42</v>
      </c>
      <c r="G377" s="15">
        <v>1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1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5">
        <v>0</v>
      </c>
      <c r="AG377" s="15"/>
      <c r="AH377" s="15" t="str">
        <f t="shared" si="17"/>
        <v>проверка пройдена</v>
      </c>
    </row>
    <row r="378" spans="1:34" hidden="1" x14ac:dyDescent="0.25">
      <c r="A378" s="15" t="s">
        <v>34</v>
      </c>
      <c r="B378" s="15" t="s">
        <v>35</v>
      </c>
      <c r="C378" s="15" t="s">
        <v>71</v>
      </c>
      <c r="D378" s="15" t="str">
        <f>VLOOKUP(C378,'Коды программ'!$A$2:$B$580,2,FALSE)</f>
        <v>Слесарь по ремонту строительных машин</v>
      </c>
      <c r="E378" s="15" t="s">
        <v>4</v>
      </c>
      <c r="F378" s="15" t="s">
        <v>43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</v>
      </c>
      <c r="AF378" s="15">
        <v>0</v>
      </c>
      <c r="AG378" s="15"/>
      <c r="AH378" s="15" t="str">
        <f t="shared" si="17"/>
        <v>проверка пройдена</v>
      </c>
    </row>
    <row r="379" spans="1:34" x14ac:dyDescent="0.25">
      <c r="A379" s="15" t="s">
        <v>34</v>
      </c>
      <c r="B379" s="15" t="s">
        <v>35</v>
      </c>
      <c r="C379" s="15" t="s">
        <v>193</v>
      </c>
      <c r="D379" s="15" t="str">
        <f>VLOOKUP(C379,'Коды программ'!$A$2:$B$580,2,FALSE)</f>
        <v>Машинист локомотива</v>
      </c>
      <c r="E379" s="15" t="s">
        <v>0</v>
      </c>
      <c r="F379" s="15" t="s">
        <v>38</v>
      </c>
      <c r="G379" s="15">
        <v>133</v>
      </c>
      <c r="H379" s="15">
        <v>68</v>
      </c>
      <c r="I379" s="15">
        <v>46</v>
      </c>
      <c r="J379" s="15">
        <v>23</v>
      </c>
      <c r="K379" s="15">
        <v>0</v>
      </c>
      <c r="L379" s="15">
        <v>1</v>
      </c>
      <c r="M379" s="15">
        <v>2</v>
      </c>
      <c r="N379" s="15">
        <v>43</v>
      </c>
      <c r="O379" s="15">
        <v>5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9</v>
      </c>
      <c r="AB379" s="15">
        <v>0</v>
      </c>
      <c r="AC379" s="15">
        <v>0</v>
      </c>
      <c r="AD379" s="15">
        <v>5</v>
      </c>
      <c r="AE379" s="15">
        <v>0</v>
      </c>
      <c r="AF379" s="15">
        <v>0</v>
      </c>
      <c r="AG379" s="15"/>
      <c r="AH379" s="15" t="str">
        <f t="shared" si="17"/>
        <v>проверка пройдена</v>
      </c>
    </row>
    <row r="380" spans="1:34" hidden="1" x14ac:dyDescent="0.25">
      <c r="A380" s="15" t="s">
        <v>34</v>
      </c>
      <c r="B380" s="15" t="s">
        <v>35</v>
      </c>
      <c r="C380" s="15" t="s">
        <v>193</v>
      </c>
      <c r="D380" s="15" t="str">
        <f>VLOOKUP(C380,'Коды программ'!$A$2:$B$580,2,FALSE)</f>
        <v>Машинист локомотива</v>
      </c>
      <c r="E380" s="15" t="s">
        <v>1</v>
      </c>
      <c r="F380" s="15" t="s">
        <v>40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15">
        <v>0</v>
      </c>
      <c r="AE380" s="15">
        <v>0</v>
      </c>
      <c r="AF380" s="15">
        <v>0</v>
      </c>
      <c r="AG380" s="15"/>
      <c r="AH380" s="15" t="str">
        <f t="shared" si="17"/>
        <v>проверка пройдена</v>
      </c>
    </row>
    <row r="381" spans="1:34" hidden="1" x14ac:dyDescent="0.25">
      <c r="A381" s="15" t="s">
        <v>34</v>
      </c>
      <c r="B381" s="15" t="s">
        <v>35</v>
      </c>
      <c r="C381" s="15" t="s">
        <v>193</v>
      </c>
      <c r="D381" s="15" t="str">
        <f>VLOOKUP(C381,'Коды программ'!$A$2:$B$580,2,FALSE)</f>
        <v>Машинист локомотива</v>
      </c>
      <c r="E381" s="15" t="s">
        <v>2</v>
      </c>
      <c r="F381" s="15" t="s">
        <v>41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v>0</v>
      </c>
      <c r="AE381" s="15">
        <v>0</v>
      </c>
      <c r="AF381" s="15">
        <v>0</v>
      </c>
      <c r="AG381" s="15"/>
      <c r="AH381" s="15" t="str">
        <f t="shared" si="17"/>
        <v>проверка пройдена</v>
      </c>
    </row>
    <row r="382" spans="1:34" hidden="1" x14ac:dyDescent="0.25">
      <c r="A382" s="15" t="s">
        <v>34</v>
      </c>
      <c r="B382" s="15" t="s">
        <v>35</v>
      </c>
      <c r="C382" s="15" t="s">
        <v>193</v>
      </c>
      <c r="D382" s="15" t="str">
        <f>VLOOKUP(C382,'Коды программ'!$A$2:$B$580,2,FALSE)</f>
        <v>Машинист локомотива</v>
      </c>
      <c r="E382" s="15" t="s">
        <v>3</v>
      </c>
      <c r="F382" s="15" t="s">
        <v>42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0</v>
      </c>
      <c r="AA382" s="15">
        <v>0</v>
      </c>
      <c r="AB382" s="15">
        <v>0</v>
      </c>
      <c r="AC382" s="15">
        <v>0</v>
      </c>
      <c r="AD382" s="15">
        <v>0</v>
      </c>
      <c r="AE382" s="15">
        <v>0</v>
      </c>
      <c r="AF382" s="15">
        <v>0</v>
      </c>
      <c r="AG382" s="15"/>
      <c r="AH382" s="15" t="str">
        <f t="shared" si="17"/>
        <v>проверка пройдена</v>
      </c>
    </row>
    <row r="383" spans="1:34" hidden="1" x14ac:dyDescent="0.25">
      <c r="A383" s="15" t="s">
        <v>34</v>
      </c>
      <c r="B383" s="15" t="s">
        <v>35</v>
      </c>
      <c r="C383" s="15" t="s">
        <v>193</v>
      </c>
      <c r="D383" s="15" t="str">
        <f>VLOOKUP(C383,'Коды программ'!$A$2:$B$580,2,FALSE)</f>
        <v>Машинист локомотива</v>
      </c>
      <c r="E383" s="15" t="s">
        <v>4</v>
      </c>
      <c r="F383" s="15" t="s">
        <v>43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0</v>
      </c>
      <c r="AA383" s="15">
        <v>0</v>
      </c>
      <c r="AB383" s="15">
        <v>0</v>
      </c>
      <c r="AC383" s="15">
        <v>0</v>
      </c>
      <c r="AD383" s="15">
        <v>0</v>
      </c>
      <c r="AE383" s="15">
        <v>0</v>
      </c>
      <c r="AF383" s="15">
        <v>0</v>
      </c>
      <c r="AG383" s="15"/>
      <c r="AH383" s="15" t="str">
        <f t="shared" si="17"/>
        <v>проверка пройдена</v>
      </c>
    </row>
    <row r="384" spans="1:34" x14ac:dyDescent="0.25">
      <c r="A384" s="15" t="s">
        <v>34</v>
      </c>
      <c r="B384" s="15" t="s">
        <v>35</v>
      </c>
      <c r="C384" s="15" t="s">
        <v>332</v>
      </c>
      <c r="D384" s="15" t="str">
        <f>VLOOKUP(C384,'Коды программ'!$A$2:$B$580,2,FALSE)</f>
        <v>Слесарь по обслуживанию и ремонту подвижного состава</v>
      </c>
      <c r="E384" s="15" t="s">
        <v>0</v>
      </c>
      <c r="F384" s="15" t="s">
        <v>38</v>
      </c>
      <c r="G384" s="15">
        <v>23</v>
      </c>
      <c r="H384" s="15">
        <v>18</v>
      </c>
      <c r="I384" s="15">
        <v>11</v>
      </c>
      <c r="J384" s="15">
        <v>12</v>
      </c>
      <c r="K384" s="15">
        <v>0</v>
      </c>
      <c r="L384" s="15">
        <v>0</v>
      </c>
      <c r="M384" s="15">
        <v>0</v>
      </c>
      <c r="N384" s="15">
        <v>5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  <c r="AD384" s="15">
        <v>0</v>
      </c>
      <c r="AE384" s="15">
        <v>0</v>
      </c>
      <c r="AF384" s="15">
        <v>0</v>
      </c>
      <c r="AG384" s="15" t="s">
        <v>331</v>
      </c>
      <c r="AH384" s="15" t="str">
        <f t="shared" si="17"/>
        <v>проверка пройдена</v>
      </c>
    </row>
    <row r="385" spans="1:34" hidden="1" x14ac:dyDescent="0.25">
      <c r="A385" s="15" t="s">
        <v>34</v>
      </c>
      <c r="B385" s="15" t="s">
        <v>35</v>
      </c>
      <c r="C385" s="15" t="s">
        <v>332</v>
      </c>
      <c r="D385" s="15" t="str">
        <f>VLOOKUP(C385,'Коды программ'!$A$2:$B$580,2,FALSE)</f>
        <v>Слесарь по обслуживанию и ремонту подвижного состава</v>
      </c>
      <c r="E385" s="15" t="s">
        <v>1</v>
      </c>
      <c r="F385" s="15" t="s">
        <v>40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15">
        <v>0</v>
      </c>
      <c r="AC385" s="15">
        <v>0</v>
      </c>
      <c r="AD385" s="15">
        <v>0</v>
      </c>
      <c r="AE385" s="15">
        <v>0</v>
      </c>
      <c r="AF385" s="15">
        <v>0</v>
      </c>
      <c r="AG385" s="15"/>
      <c r="AH385" s="15" t="str">
        <f t="shared" si="17"/>
        <v>проверка пройдена</v>
      </c>
    </row>
    <row r="386" spans="1:34" hidden="1" x14ac:dyDescent="0.25">
      <c r="A386" s="15" t="s">
        <v>34</v>
      </c>
      <c r="B386" s="15" t="s">
        <v>35</v>
      </c>
      <c r="C386" s="15" t="s">
        <v>332</v>
      </c>
      <c r="D386" s="15" t="str">
        <f>VLOOKUP(C386,'Коды программ'!$A$2:$B$580,2,FALSE)</f>
        <v>Слесарь по обслуживанию и ремонту подвижного состава</v>
      </c>
      <c r="E386" s="15" t="s">
        <v>2</v>
      </c>
      <c r="F386" s="15" t="s">
        <v>41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0</v>
      </c>
      <c r="AC386" s="15">
        <v>0</v>
      </c>
      <c r="AD386" s="15">
        <v>0</v>
      </c>
      <c r="AE386" s="15">
        <v>0</v>
      </c>
      <c r="AF386" s="15">
        <v>0</v>
      </c>
      <c r="AG386" s="15"/>
      <c r="AH386" s="15" t="str">
        <f t="shared" si="17"/>
        <v>проверка пройдена</v>
      </c>
    </row>
    <row r="387" spans="1:34" hidden="1" x14ac:dyDescent="0.25">
      <c r="A387" s="15" t="s">
        <v>34</v>
      </c>
      <c r="B387" s="15" t="s">
        <v>35</v>
      </c>
      <c r="C387" s="15" t="s">
        <v>332</v>
      </c>
      <c r="D387" s="15" t="str">
        <f>VLOOKUP(C387,'Коды программ'!$A$2:$B$580,2,FALSE)</f>
        <v>Слесарь по обслуживанию и ремонту подвижного состава</v>
      </c>
      <c r="E387" s="15" t="s">
        <v>3</v>
      </c>
      <c r="F387" s="15" t="s">
        <v>42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0</v>
      </c>
      <c r="Z387" s="15">
        <v>0</v>
      </c>
      <c r="AA387" s="15">
        <v>0</v>
      </c>
      <c r="AB387" s="15">
        <v>0</v>
      </c>
      <c r="AC387" s="15">
        <v>0</v>
      </c>
      <c r="AD387" s="15">
        <v>0</v>
      </c>
      <c r="AE387" s="15">
        <v>0</v>
      </c>
      <c r="AF387" s="15">
        <v>0</v>
      </c>
      <c r="AG387" s="15"/>
      <c r="AH387" s="15" t="str">
        <f t="shared" si="17"/>
        <v>проверка пройдена</v>
      </c>
    </row>
    <row r="388" spans="1:34" hidden="1" x14ac:dyDescent="0.25">
      <c r="A388" s="15" t="s">
        <v>34</v>
      </c>
      <c r="B388" s="15" t="s">
        <v>35</v>
      </c>
      <c r="C388" s="15" t="s">
        <v>332</v>
      </c>
      <c r="D388" s="15" t="str">
        <f>VLOOKUP(C388,'Коды программ'!$A$2:$B$580,2,FALSE)</f>
        <v>Слесарь по обслуживанию и ремонту подвижного состава</v>
      </c>
      <c r="E388" s="15" t="s">
        <v>4</v>
      </c>
      <c r="F388" s="15" t="s">
        <v>43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>
        <v>0</v>
      </c>
      <c r="Y388" s="15">
        <v>0</v>
      </c>
      <c r="Z388" s="15">
        <v>0</v>
      </c>
      <c r="AA388" s="15">
        <v>0</v>
      </c>
      <c r="AB388" s="15">
        <v>0</v>
      </c>
      <c r="AC388" s="15">
        <v>0</v>
      </c>
      <c r="AD388" s="15">
        <v>0</v>
      </c>
      <c r="AE388" s="15">
        <v>0</v>
      </c>
      <c r="AF388" s="15">
        <v>0</v>
      </c>
      <c r="AG388" s="15"/>
      <c r="AH388" s="15" t="str">
        <f t="shared" si="17"/>
        <v>проверка пройдена</v>
      </c>
    </row>
    <row r="389" spans="1:34" x14ac:dyDescent="0.25">
      <c r="A389" s="15" t="s">
        <v>34</v>
      </c>
      <c r="B389" s="15" t="s">
        <v>35</v>
      </c>
      <c r="C389" s="15" t="s">
        <v>195</v>
      </c>
      <c r="D389" s="15" t="str">
        <f>VLOOKUP(C389,'Коды программ'!$A$2:$B$580,2,FALSE)</f>
        <v>Слесарь-электрик по ремонту электрооборудования подвижного состава (электровозов, электропоездов)</v>
      </c>
      <c r="E389" s="15" t="s">
        <v>0</v>
      </c>
      <c r="F389" s="15" t="s">
        <v>38</v>
      </c>
      <c r="G389" s="15">
        <v>21</v>
      </c>
      <c r="H389" s="15">
        <v>17</v>
      </c>
      <c r="I389" s="15">
        <v>7</v>
      </c>
      <c r="J389" s="15">
        <v>8</v>
      </c>
      <c r="K389" s="15">
        <v>0</v>
      </c>
      <c r="L389" s="15">
        <v>0</v>
      </c>
      <c r="M389" s="15">
        <v>1</v>
      </c>
      <c r="N389" s="15">
        <v>2</v>
      </c>
      <c r="O389" s="15">
        <v>1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0</v>
      </c>
      <c r="AA389" s="15">
        <v>0</v>
      </c>
      <c r="AB389" s="15">
        <v>0</v>
      </c>
      <c r="AC389" s="15">
        <v>0</v>
      </c>
      <c r="AD389" s="15">
        <v>0</v>
      </c>
      <c r="AE389" s="15">
        <v>0</v>
      </c>
      <c r="AF389" s="15">
        <v>0</v>
      </c>
      <c r="AG389" s="15"/>
      <c r="AH389" s="15" t="str">
        <f t="shared" si="17"/>
        <v>проверка пройдена</v>
      </c>
    </row>
    <row r="390" spans="1:34" hidden="1" x14ac:dyDescent="0.25">
      <c r="A390" s="15" t="s">
        <v>34</v>
      </c>
      <c r="B390" s="15" t="s">
        <v>35</v>
      </c>
      <c r="C390" s="15" t="s">
        <v>195</v>
      </c>
      <c r="D390" s="15" t="str">
        <f>VLOOKUP(C390,'Коды программ'!$A$2:$B$580,2,FALSE)</f>
        <v>Слесарь-электрик по ремонту электрооборудования подвижного состава (электровозов, электропоездов)</v>
      </c>
      <c r="E390" s="15" t="s">
        <v>1</v>
      </c>
      <c r="F390" s="15" t="s">
        <v>40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v>0</v>
      </c>
      <c r="AE390" s="15">
        <v>0</v>
      </c>
      <c r="AF390" s="15">
        <v>0</v>
      </c>
      <c r="AG390" s="15"/>
      <c r="AH390" s="15" t="str">
        <f t="shared" si="17"/>
        <v>проверка пройдена</v>
      </c>
    </row>
    <row r="391" spans="1:34" hidden="1" x14ac:dyDescent="0.25">
      <c r="A391" s="15" t="s">
        <v>34</v>
      </c>
      <c r="B391" s="15" t="s">
        <v>35</v>
      </c>
      <c r="C391" s="15" t="s">
        <v>195</v>
      </c>
      <c r="D391" s="15" t="str">
        <f>VLOOKUP(C391,'Коды программ'!$A$2:$B$580,2,FALSE)</f>
        <v>Слесарь-электрик по ремонту электрооборудования подвижного состава (электровозов, электропоездов)</v>
      </c>
      <c r="E391" s="15" t="s">
        <v>2</v>
      </c>
      <c r="F391" s="15" t="s">
        <v>41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v>0</v>
      </c>
      <c r="AE391" s="15">
        <v>0</v>
      </c>
      <c r="AF391" s="15">
        <v>0</v>
      </c>
      <c r="AG391" s="15"/>
      <c r="AH391" s="15" t="str">
        <f t="shared" si="17"/>
        <v>проверка пройдена</v>
      </c>
    </row>
    <row r="392" spans="1:34" hidden="1" x14ac:dyDescent="0.25">
      <c r="A392" s="15" t="s">
        <v>34</v>
      </c>
      <c r="B392" s="15" t="s">
        <v>35</v>
      </c>
      <c r="C392" s="15" t="s">
        <v>195</v>
      </c>
      <c r="D392" s="15" t="str">
        <f>VLOOKUP(C392,'Коды программ'!$A$2:$B$580,2,FALSE)</f>
        <v>Слесарь-электрик по ремонту электрооборудования подвижного состава (электровозов, электропоездов)</v>
      </c>
      <c r="E392" s="15" t="s">
        <v>3</v>
      </c>
      <c r="F392" s="15" t="s">
        <v>42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15">
        <v>0</v>
      </c>
      <c r="AE392" s="15">
        <v>0</v>
      </c>
      <c r="AF392" s="15">
        <v>0</v>
      </c>
      <c r="AG392" s="15"/>
      <c r="AH392" s="15" t="str">
        <f t="shared" si="17"/>
        <v>проверка пройдена</v>
      </c>
    </row>
    <row r="393" spans="1:34" hidden="1" x14ac:dyDescent="0.25">
      <c r="A393" s="15" t="s">
        <v>34</v>
      </c>
      <c r="B393" s="15" t="s">
        <v>35</v>
      </c>
      <c r="C393" s="15" t="s">
        <v>195</v>
      </c>
      <c r="D393" s="15" t="str">
        <f>VLOOKUP(C393,'Коды программ'!$A$2:$B$580,2,FALSE)</f>
        <v>Слесарь-электрик по ремонту электрооборудования подвижного состава (электровозов, электропоездов)</v>
      </c>
      <c r="E393" s="15" t="s">
        <v>4</v>
      </c>
      <c r="F393" s="15" t="s">
        <v>43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0</v>
      </c>
      <c r="AD393" s="15">
        <v>0</v>
      </c>
      <c r="AE393" s="15">
        <v>0</v>
      </c>
      <c r="AF393" s="15">
        <v>0</v>
      </c>
      <c r="AG393" s="15"/>
      <c r="AH393" s="15" t="str">
        <f t="shared" si="17"/>
        <v>проверка пройдена</v>
      </c>
    </row>
    <row r="394" spans="1:34" x14ac:dyDescent="0.25">
      <c r="A394" s="15" t="s">
        <v>34</v>
      </c>
      <c r="B394" s="15" t="s">
        <v>35</v>
      </c>
      <c r="C394" s="15" t="s">
        <v>53</v>
      </c>
      <c r="D394" s="15" t="str">
        <f>VLOOKUP(C394,'Коды программ'!$A$2:$B$580,2,FALSE)</f>
        <v>Мастер по ремонту и обслуживанию автомобилей</v>
      </c>
      <c r="E394" s="15" t="s">
        <v>0</v>
      </c>
      <c r="F394" s="15" t="s">
        <v>38</v>
      </c>
      <c r="G394" s="15">
        <v>22</v>
      </c>
      <c r="H394" s="15">
        <v>6</v>
      </c>
      <c r="I394" s="15">
        <v>0</v>
      </c>
      <c r="J394" s="15">
        <v>6</v>
      </c>
      <c r="K394" s="15">
        <v>0</v>
      </c>
      <c r="L394" s="15">
        <v>0</v>
      </c>
      <c r="M394" s="15">
        <v>2</v>
      </c>
      <c r="N394" s="15">
        <v>11</v>
      </c>
      <c r="O394" s="15">
        <v>2</v>
      </c>
      <c r="P394" s="15">
        <v>0</v>
      </c>
      <c r="Q394" s="15">
        <v>1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 s="15">
        <v>0</v>
      </c>
      <c r="Y394" s="15">
        <v>0</v>
      </c>
      <c r="Z394" s="15">
        <v>0</v>
      </c>
      <c r="AA394" s="15">
        <v>0</v>
      </c>
      <c r="AB394" s="15">
        <v>0</v>
      </c>
      <c r="AC394" s="15">
        <v>0</v>
      </c>
      <c r="AD394" s="15">
        <v>0</v>
      </c>
      <c r="AE394" s="15">
        <v>0</v>
      </c>
      <c r="AF394" s="15">
        <v>0</v>
      </c>
      <c r="AG394" s="15" t="s">
        <v>52</v>
      </c>
      <c r="AH394" s="15" t="str">
        <f t="shared" ref="AH394:AH414" si="18">IF(G394=H394+K394+L394+M394+N394+O394+P394+Q394+R394+S394+T394+U394+V394+W394+X394+Y394+Z394+AA394+AB394+AC394+AD394+AE394+AF394,"проверка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95" spans="1:34" hidden="1" x14ac:dyDescent="0.25">
      <c r="A395" s="15" t="s">
        <v>34</v>
      </c>
      <c r="B395" s="15" t="s">
        <v>35</v>
      </c>
      <c r="C395" s="15" t="s">
        <v>53</v>
      </c>
      <c r="D395" s="15" t="str">
        <f>VLOOKUP(C395,'Коды программ'!$A$2:$B$580,2,FALSE)</f>
        <v>Мастер по ремонту и обслуживанию автомобилей</v>
      </c>
      <c r="E395" s="15" t="s">
        <v>1</v>
      </c>
      <c r="F395" s="15" t="s">
        <v>40</v>
      </c>
      <c r="G395" s="15">
        <v>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5">
        <v>0</v>
      </c>
      <c r="AG395" s="15"/>
      <c r="AH395" s="15" t="str">
        <f t="shared" si="18"/>
        <v>проверка пройдена</v>
      </c>
    </row>
    <row r="396" spans="1:34" hidden="1" x14ac:dyDescent="0.25">
      <c r="A396" s="15" t="s">
        <v>34</v>
      </c>
      <c r="B396" s="15" t="s">
        <v>35</v>
      </c>
      <c r="C396" s="15" t="s">
        <v>53</v>
      </c>
      <c r="D396" s="15" t="str">
        <f>VLOOKUP(C396,'Коды программ'!$A$2:$B$580,2,FALSE)</f>
        <v>Мастер по ремонту и обслуживанию автомобилей</v>
      </c>
      <c r="E396" s="15" t="s">
        <v>2</v>
      </c>
      <c r="F396" s="15" t="s">
        <v>41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0</v>
      </c>
      <c r="AD396" s="15">
        <v>0</v>
      </c>
      <c r="AE396" s="15">
        <v>0</v>
      </c>
      <c r="AF396" s="15">
        <v>0</v>
      </c>
      <c r="AG396" s="15"/>
      <c r="AH396" s="15" t="str">
        <f t="shared" si="18"/>
        <v>проверка пройдена</v>
      </c>
    </row>
    <row r="397" spans="1:34" hidden="1" x14ac:dyDescent="0.25">
      <c r="A397" s="15" t="s">
        <v>34</v>
      </c>
      <c r="B397" s="15" t="s">
        <v>35</v>
      </c>
      <c r="C397" s="15" t="s">
        <v>53</v>
      </c>
      <c r="D397" s="15" t="str">
        <f>VLOOKUP(C397,'Коды программ'!$A$2:$B$580,2,FALSE)</f>
        <v>Мастер по ремонту и обслуживанию автомобилей</v>
      </c>
      <c r="E397" s="15" t="s">
        <v>3</v>
      </c>
      <c r="F397" s="15" t="s">
        <v>42</v>
      </c>
      <c r="G397" s="15">
        <v>2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2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0</v>
      </c>
      <c r="Z397" s="15">
        <v>0</v>
      </c>
      <c r="AA397" s="15">
        <v>0</v>
      </c>
      <c r="AB397" s="15">
        <v>0</v>
      </c>
      <c r="AC397" s="15">
        <v>0</v>
      </c>
      <c r="AD397" s="15">
        <v>0</v>
      </c>
      <c r="AE397" s="15">
        <v>0</v>
      </c>
      <c r="AF397" s="15">
        <v>0</v>
      </c>
      <c r="AG397" s="15"/>
      <c r="AH397" s="15" t="str">
        <f t="shared" si="18"/>
        <v>проверка пройдена</v>
      </c>
    </row>
    <row r="398" spans="1:34" hidden="1" x14ac:dyDescent="0.25">
      <c r="A398" s="15" t="s">
        <v>34</v>
      </c>
      <c r="B398" s="15" t="s">
        <v>35</v>
      </c>
      <c r="C398" s="15" t="s">
        <v>53</v>
      </c>
      <c r="D398" s="15" t="str">
        <f>VLOOKUP(C398,'Коды программ'!$A$2:$B$580,2,FALSE)</f>
        <v>Мастер по ремонту и обслуживанию автомобилей</v>
      </c>
      <c r="E398" s="15" t="s">
        <v>4</v>
      </c>
      <c r="F398" s="15" t="s">
        <v>43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0</v>
      </c>
      <c r="X398" s="15">
        <v>0</v>
      </c>
      <c r="Y398" s="15">
        <v>0</v>
      </c>
      <c r="Z398" s="15">
        <v>0</v>
      </c>
      <c r="AA398" s="15">
        <v>0</v>
      </c>
      <c r="AB398" s="15">
        <v>0</v>
      </c>
      <c r="AC398" s="15">
        <v>0</v>
      </c>
      <c r="AD398" s="15">
        <v>0</v>
      </c>
      <c r="AE398" s="15">
        <v>0</v>
      </c>
      <c r="AF398" s="15">
        <v>0</v>
      </c>
      <c r="AG398" s="15"/>
      <c r="AH398" s="15" t="str">
        <f t="shared" si="18"/>
        <v>проверка пройдена</v>
      </c>
    </row>
    <row r="399" spans="1:34" x14ac:dyDescent="0.25">
      <c r="A399" s="15" t="s">
        <v>34</v>
      </c>
      <c r="B399" s="15" t="s">
        <v>35</v>
      </c>
      <c r="C399" s="15" t="s">
        <v>55</v>
      </c>
      <c r="D399" s="15" t="str">
        <f>VLOOKUP(C399,'Коды программ'!$A$2:$B$580,2,FALSE)</f>
        <v>Организация перевозок и управление на транспорте (по видам)</v>
      </c>
      <c r="E399" s="15" t="s">
        <v>0</v>
      </c>
      <c r="F399" s="15" t="s">
        <v>38</v>
      </c>
      <c r="G399" s="15">
        <v>240</v>
      </c>
      <c r="H399" s="15">
        <v>189</v>
      </c>
      <c r="I399" s="15">
        <v>124</v>
      </c>
      <c r="J399" s="15">
        <v>108</v>
      </c>
      <c r="K399" s="15">
        <v>0</v>
      </c>
      <c r="L399" s="15">
        <v>0</v>
      </c>
      <c r="M399" s="15">
        <v>20</v>
      </c>
      <c r="N399" s="15">
        <v>13</v>
      </c>
      <c r="O399" s="15">
        <v>1</v>
      </c>
      <c r="P399" s="15">
        <v>11</v>
      </c>
      <c r="Q399" s="15">
        <v>3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  <c r="X399" s="15">
        <v>0</v>
      </c>
      <c r="Y399" s="15">
        <v>0</v>
      </c>
      <c r="Z399" s="15">
        <v>0</v>
      </c>
      <c r="AA399" s="15">
        <v>3</v>
      </c>
      <c r="AB399" s="15">
        <v>0</v>
      </c>
      <c r="AC399" s="15">
        <v>0</v>
      </c>
      <c r="AD399" s="15">
        <v>0</v>
      </c>
      <c r="AE399" s="15">
        <v>0</v>
      </c>
      <c r="AF399" s="15">
        <v>0</v>
      </c>
      <c r="AG399" s="15" t="s">
        <v>52</v>
      </c>
      <c r="AH399" s="15" t="str">
        <f t="shared" si="18"/>
        <v>проверка пройдена</v>
      </c>
    </row>
    <row r="400" spans="1:34" hidden="1" x14ac:dyDescent="0.25">
      <c r="A400" s="15" t="s">
        <v>34</v>
      </c>
      <c r="B400" s="15" t="s">
        <v>35</v>
      </c>
      <c r="C400" s="15" t="s">
        <v>55</v>
      </c>
      <c r="D400" s="15" t="str">
        <f>VLOOKUP(C400,'Коды программ'!$A$2:$B$580,2,FALSE)</f>
        <v>Организация перевозок и управление на транспорте (по видам)</v>
      </c>
      <c r="E400" s="15" t="s">
        <v>1</v>
      </c>
      <c r="F400" s="15" t="s">
        <v>40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0</v>
      </c>
      <c r="AD400" s="15">
        <v>0</v>
      </c>
      <c r="AE400" s="15">
        <v>0</v>
      </c>
      <c r="AF400" s="15">
        <v>0</v>
      </c>
      <c r="AG400" s="15"/>
      <c r="AH400" s="15" t="str">
        <f t="shared" si="18"/>
        <v>проверка пройдена</v>
      </c>
    </row>
    <row r="401" spans="1:34" hidden="1" x14ac:dyDescent="0.25">
      <c r="A401" s="15" t="s">
        <v>34</v>
      </c>
      <c r="B401" s="15" t="s">
        <v>35</v>
      </c>
      <c r="C401" s="15" t="s">
        <v>55</v>
      </c>
      <c r="D401" s="15" t="str">
        <f>VLOOKUP(C401,'Коды программ'!$A$2:$B$580,2,FALSE)</f>
        <v>Организация перевозок и управление на транспорте (по видам)</v>
      </c>
      <c r="E401" s="15" t="s">
        <v>2</v>
      </c>
      <c r="F401" s="15" t="s">
        <v>41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0</v>
      </c>
      <c r="Z401" s="15">
        <v>0</v>
      </c>
      <c r="AA401" s="15">
        <v>0</v>
      </c>
      <c r="AB401" s="15">
        <v>0</v>
      </c>
      <c r="AC401" s="15">
        <v>0</v>
      </c>
      <c r="AD401" s="15">
        <v>0</v>
      </c>
      <c r="AE401" s="15">
        <v>0</v>
      </c>
      <c r="AF401" s="15">
        <v>0</v>
      </c>
      <c r="AG401" s="15"/>
      <c r="AH401" s="15" t="str">
        <f t="shared" si="18"/>
        <v>проверка пройдена</v>
      </c>
    </row>
    <row r="402" spans="1:34" hidden="1" x14ac:dyDescent="0.25">
      <c r="A402" s="15" t="s">
        <v>34</v>
      </c>
      <c r="B402" s="15" t="s">
        <v>35</v>
      </c>
      <c r="C402" s="15" t="s">
        <v>55</v>
      </c>
      <c r="D402" s="15" t="str">
        <f>VLOOKUP(C402,'Коды программ'!$A$2:$B$580,2,FALSE)</f>
        <v>Организация перевозок и управление на транспорте (по видам)</v>
      </c>
      <c r="E402" s="15" t="s">
        <v>3</v>
      </c>
      <c r="F402" s="15" t="s">
        <v>42</v>
      </c>
      <c r="G402" s="15">
        <v>1</v>
      </c>
      <c r="H402" s="15">
        <v>1</v>
      </c>
      <c r="I402" s="15">
        <v>1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0</v>
      </c>
      <c r="X402" s="15">
        <v>0</v>
      </c>
      <c r="Y402" s="15">
        <v>0</v>
      </c>
      <c r="Z402" s="15">
        <v>0</v>
      </c>
      <c r="AA402" s="15">
        <v>0</v>
      </c>
      <c r="AB402" s="15">
        <v>0</v>
      </c>
      <c r="AC402" s="15">
        <v>0</v>
      </c>
      <c r="AD402" s="15">
        <v>0</v>
      </c>
      <c r="AE402" s="15">
        <v>0</v>
      </c>
      <c r="AF402" s="15">
        <v>0</v>
      </c>
      <c r="AG402" s="15"/>
      <c r="AH402" s="15" t="str">
        <f t="shared" si="18"/>
        <v>проверка пройдена</v>
      </c>
    </row>
    <row r="403" spans="1:34" hidden="1" x14ac:dyDescent="0.25">
      <c r="A403" s="15" t="s">
        <v>34</v>
      </c>
      <c r="B403" s="15" t="s">
        <v>35</v>
      </c>
      <c r="C403" s="15" t="s">
        <v>55</v>
      </c>
      <c r="D403" s="15" t="str">
        <f>VLOOKUP(C403,'Коды программ'!$A$2:$B$580,2,FALSE)</f>
        <v>Организация перевозок и управление на транспорте (по видам)</v>
      </c>
      <c r="E403" s="15" t="s">
        <v>4</v>
      </c>
      <c r="F403" s="15" t="s">
        <v>43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0</v>
      </c>
      <c r="X403" s="15">
        <v>0</v>
      </c>
      <c r="Y403" s="15">
        <v>0</v>
      </c>
      <c r="Z403" s="15">
        <v>0</v>
      </c>
      <c r="AA403" s="15">
        <v>0</v>
      </c>
      <c r="AB403" s="15">
        <v>0</v>
      </c>
      <c r="AC403" s="15">
        <v>0</v>
      </c>
      <c r="AD403" s="15">
        <v>0</v>
      </c>
      <c r="AE403" s="15">
        <v>0</v>
      </c>
      <c r="AF403" s="15">
        <v>0</v>
      </c>
      <c r="AG403" s="15"/>
      <c r="AH403" s="15" t="str">
        <f t="shared" si="18"/>
        <v>проверка пройдена</v>
      </c>
    </row>
    <row r="404" spans="1:34" x14ac:dyDescent="0.25">
      <c r="A404" s="15" t="s">
        <v>34</v>
      </c>
      <c r="B404" s="15" t="s">
        <v>35</v>
      </c>
      <c r="C404" s="15" t="s">
        <v>57</v>
      </c>
      <c r="D404" s="15" t="str">
        <f>VLOOKUP(C404,'Коды программ'!$A$2:$B$580,2,FALSE)</f>
        <v>Техническое обслуживание и ремонт автомобильного транспорта</v>
      </c>
      <c r="E404" s="15" t="s">
        <v>0</v>
      </c>
      <c r="F404" s="15" t="s">
        <v>38</v>
      </c>
      <c r="G404" s="15">
        <v>421</v>
      </c>
      <c r="H404" s="15">
        <v>264</v>
      </c>
      <c r="I404" s="15">
        <v>150</v>
      </c>
      <c r="J404" s="15">
        <v>106</v>
      </c>
      <c r="K404" s="15">
        <v>2</v>
      </c>
      <c r="L404" s="15">
        <v>9</v>
      </c>
      <c r="M404" s="15">
        <v>30</v>
      </c>
      <c r="N404" s="15">
        <v>74</v>
      </c>
      <c r="O404" s="15">
        <v>12</v>
      </c>
      <c r="P404" s="15">
        <v>2</v>
      </c>
      <c r="Q404" s="15">
        <v>23</v>
      </c>
      <c r="R404" s="15">
        <v>0</v>
      </c>
      <c r="S404" s="15">
        <v>0</v>
      </c>
      <c r="T404" s="15">
        <v>0</v>
      </c>
      <c r="U404" s="15">
        <v>1</v>
      </c>
      <c r="V404" s="15">
        <v>0</v>
      </c>
      <c r="W404" s="15">
        <v>0</v>
      </c>
      <c r="X404" s="15">
        <v>0</v>
      </c>
      <c r="Y404" s="15">
        <v>0</v>
      </c>
      <c r="Z404" s="15">
        <v>0</v>
      </c>
      <c r="AA404" s="15">
        <v>4</v>
      </c>
      <c r="AB404" s="15">
        <v>0</v>
      </c>
      <c r="AC404" s="15">
        <v>0</v>
      </c>
      <c r="AD404" s="15">
        <v>0</v>
      </c>
      <c r="AE404" s="15">
        <v>0</v>
      </c>
      <c r="AF404" s="15">
        <v>0</v>
      </c>
      <c r="AG404" s="15" t="s">
        <v>52</v>
      </c>
      <c r="AH404" s="15" t="str">
        <f t="shared" si="18"/>
        <v>проверка пройдена</v>
      </c>
    </row>
    <row r="405" spans="1:34" hidden="1" x14ac:dyDescent="0.25">
      <c r="A405" s="15" t="s">
        <v>34</v>
      </c>
      <c r="B405" s="15" t="s">
        <v>35</v>
      </c>
      <c r="C405" s="15" t="s">
        <v>57</v>
      </c>
      <c r="D405" s="15" t="str">
        <f>VLOOKUP(C405,'Коды программ'!$A$2:$B$580,2,FALSE)</f>
        <v>Техническое обслуживание и ремонт автомобильного транспорта</v>
      </c>
      <c r="E405" s="15" t="s">
        <v>1</v>
      </c>
      <c r="F405" s="15" t="s">
        <v>40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0</v>
      </c>
      <c r="AA405" s="15">
        <v>0</v>
      </c>
      <c r="AB405" s="15">
        <v>0</v>
      </c>
      <c r="AC405" s="15">
        <v>0</v>
      </c>
      <c r="AD405" s="15">
        <v>0</v>
      </c>
      <c r="AE405" s="15">
        <v>0</v>
      </c>
      <c r="AF405" s="15">
        <v>0</v>
      </c>
      <c r="AG405" s="15"/>
      <c r="AH405" s="15" t="str">
        <f t="shared" si="18"/>
        <v>проверка пройдена</v>
      </c>
    </row>
    <row r="406" spans="1:34" hidden="1" x14ac:dyDescent="0.25">
      <c r="A406" s="15" t="s">
        <v>34</v>
      </c>
      <c r="B406" s="15" t="s">
        <v>35</v>
      </c>
      <c r="C406" s="15" t="s">
        <v>57</v>
      </c>
      <c r="D406" s="15" t="str">
        <f>VLOOKUP(C406,'Коды программ'!$A$2:$B$580,2,FALSE)</f>
        <v>Техническое обслуживание и ремонт автомобильного транспорта</v>
      </c>
      <c r="E406" s="15" t="s">
        <v>2</v>
      </c>
      <c r="F406" s="15" t="s">
        <v>41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0</v>
      </c>
      <c r="Y406" s="15">
        <v>0</v>
      </c>
      <c r="Z406" s="15">
        <v>0</v>
      </c>
      <c r="AA406" s="15">
        <v>0</v>
      </c>
      <c r="AB406" s="15">
        <v>0</v>
      </c>
      <c r="AC406" s="15">
        <v>0</v>
      </c>
      <c r="AD406" s="15">
        <v>0</v>
      </c>
      <c r="AE406" s="15">
        <v>0</v>
      </c>
      <c r="AF406" s="15">
        <v>0</v>
      </c>
      <c r="AG406" s="15"/>
      <c r="AH406" s="15" t="str">
        <f t="shared" si="18"/>
        <v>проверка пройдена</v>
      </c>
    </row>
    <row r="407" spans="1:34" hidden="1" x14ac:dyDescent="0.25">
      <c r="A407" s="15" t="s">
        <v>34</v>
      </c>
      <c r="B407" s="15" t="s">
        <v>35</v>
      </c>
      <c r="C407" s="15" t="s">
        <v>57</v>
      </c>
      <c r="D407" s="15" t="str">
        <f>VLOOKUP(C407,'Коды программ'!$A$2:$B$580,2,FALSE)</f>
        <v>Техническое обслуживание и ремонт автомобильного транспорта</v>
      </c>
      <c r="E407" s="15" t="s">
        <v>3</v>
      </c>
      <c r="F407" s="15" t="s">
        <v>42</v>
      </c>
      <c r="G407" s="15">
        <v>2</v>
      </c>
      <c r="H407" s="15">
        <v>2</v>
      </c>
      <c r="I407" s="15">
        <v>2</v>
      </c>
      <c r="J407" s="15">
        <v>1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5">
        <v>0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/>
      <c r="AH407" s="15" t="str">
        <f t="shared" si="18"/>
        <v>проверка пройдена</v>
      </c>
    </row>
    <row r="408" spans="1:34" hidden="1" x14ac:dyDescent="0.25">
      <c r="A408" s="15" t="s">
        <v>34</v>
      </c>
      <c r="B408" s="15" t="s">
        <v>35</v>
      </c>
      <c r="C408" s="15" t="s">
        <v>57</v>
      </c>
      <c r="D408" s="15" t="str">
        <f>VLOOKUP(C408,'Коды программ'!$A$2:$B$580,2,FALSE)</f>
        <v>Техническое обслуживание и ремонт автомобильного транспорта</v>
      </c>
      <c r="E408" s="15" t="s">
        <v>4</v>
      </c>
      <c r="F408" s="15" t="s">
        <v>43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0</v>
      </c>
      <c r="AB408" s="15">
        <v>0</v>
      </c>
      <c r="AC408" s="15">
        <v>0</v>
      </c>
      <c r="AD408" s="15">
        <v>0</v>
      </c>
      <c r="AE408" s="15">
        <v>0</v>
      </c>
      <c r="AF408" s="15">
        <v>0</v>
      </c>
      <c r="AG408" s="15"/>
      <c r="AH408" s="15" t="str">
        <f t="shared" si="18"/>
        <v>проверка пройдена</v>
      </c>
    </row>
    <row r="409" spans="1:34" x14ac:dyDescent="0.25">
      <c r="A409" s="15" t="s">
        <v>34</v>
      </c>
      <c r="B409" s="15" t="s">
        <v>35</v>
      </c>
      <c r="C409" s="15" t="s">
        <v>169</v>
      </c>
      <c r="D409" s="15" t="str">
        <f>VLOOKUP(C409,'Коды программ'!$A$2:$B$580,2,FALSE)</f>
        <v>Техническая эксплуатация подъемно-транспортных, строительных, дорожных машин и оборудования (по отраслям)</v>
      </c>
      <c r="E409" s="15" t="s">
        <v>0</v>
      </c>
      <c r="F409" s="15" t="s">
        <v>38</v>
      </c>
      <c r="G409" s="15">
        <v>57</v>
      </c>
      <c r="H409" s="15">
        <v>40</v>
      </c>
      <c r="I409" s="15">
        <v>23</v>
      </c>
      <c r="J409" s="15">
        <v>24</v>
      </c>
      <c r="K409" s="15">
        <v>0</v>
      </c>
      <c r="L409" s="15">
        <v>2</v>
      </c>
      <c r="M409" s="15">
        <v>6</v>
      </c>
      <c r="N409" s="15">
        <v>7</v>
      </c>
      <c r="O409" s="15">
        <v>0</v>
      </c>
      <c r="P409" s="15">
        <v>0</v>
      </c>
      <c r="Q409" s="15">
        <v>2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15">
        <v>0</v>
      </c>
      <c r="AE409" s="15">
        <v>0</v>
      </c>
      <c r="AF409" s="15">
        <v>0</v>
      </c>
      <c r="AG409" s="15" t="s">
        <v>166</v>
      </c>
      <c r="AH409" s="15" t="str">
        <f t="shared" si="18"/>
        <v>проверка пройдена</v>
      </c>
    </row>
    <row r="410" spans="1:34" hidden="1" x14ac:dyDescent="0.25">
      <c r="A410" s="15" t="s">
        <v>34</v>
      </c>
      <c r="B410" s="15" t="s">
        <v>35</v>
      </c>
      <c r="C410" s="15" t="s">
        <v>169</v>
      </c>
      <c r="D410" s="15" t="str">
        <f>VLOOKUP(C410,'Коды программ'!$A$2:$B$580,2,FALSE)</f>
        <v>Техническая эксплуатация подъемно-транспортных, строительных, дорожных машин и оборудования (по отраслям)</v>
      </c>
      <c r="E410" s="15" t="s">
        <v>1</v>
      </c>
      <c r="F410" s="15" t="s">
        <v>40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15">
        <v>0</v>
      </c>
      <c r="AB410" s="15">
        <v>0</v>
      </c>
      <c r="AC410" s="15">
        <v>0</v>
      </c>
      <c r="AD410" s="15">
        <v>0</v>
      </c>
      <c r="AE410" s="15">
        <v>0</v>
      </c>
      <c r="AF410" s="15">
        <v>0</v>
      </c>
      <c r="AG410" s="15"/>
      <c r="AH410" s="15" t="str">
        <f t="shared" si="18"/>
        <v>проверка пройдена</v>
      </c>
    </row>
    <row r="411" spans="1:34" hidden="1" x14ac:dyDescent="0.25">
      <c r="A411" s="15" t="s">
        <v>34</v>
      </c>
      <c r="B411" s="15" t="s">
        <v>35</v>
      </c>
      <c r="C411" s="15" t="s">
        <v>169</v>
      </c>
      <c r="D411" s="15" t="str">
        <f>VLOOKUP(C411,'Коды программ'!$A$2:$B$580,2,FALSE)</f>
        <v>Техническая эксплуатация подъемно-транспортных, строительных, дорожных машин и оборудования (по отраслям)</v>
      </c>
      <c r="E411" s="15" t="s">
        <v>2</v>
      </c>
      <c r="F411" s="15" t="s">
        <v>41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0</v>
      </c>
      <c r="Z411" s="15">
        <v>0</v>
      </c>
      <c r="AA411" s="15">
        <v>0</v>
      </c>
      <c r="AB411" s="15">
        <v>0</v>
      </c>
      <c r="AC411" s="15">
        <v>0</v>
      </c>
      <c r="AD411" s="15">
        <v>0</v>
      </c>
      <c r="AE411" s="15">
        <v>0</v>
      </c>
      <c r="AF411" s="15">
        <v>0</v>
      </c>
      <c r="AG411" s="15"/>
      <c r="AH411" s="15" t="str">
        <f t="shared" si="18"/>
        <v>проверка пройдена</v>
      </c>
    </row>
    <row r="412" spans="1:34" hidden="1" x14ac:dyDescent="0.25">
      <c r="A412" s="15" t="s">
        <v>34</v>
      </c>
      <c r="B412" s="15" t="s">
        <v>35</v>
      </c>
      <c r="C412" s="15" t="s">
        <v>169</v>
      </c>
      <c r="D412" s="15" t="str">
        <f>VLOOKUP(C412,'Коды программ'!$A$2:$B$580,2,FALSE)</f>
        <v>Техническая эксплуатация подъемно-транспортных, строительных, дорожных машин и оборудования (по отраслям)</v>
      </c>
      <c r="E412" s="15" t="s">
        <v>3</v>
      </c>
      <c r="F412" s="15" t="s">
        <v>42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0</v>
      </c>
      <c r="Z412" s="15">
        <v>0</v>
      </c>
      <c r="AA412" s="15">
        <v>0</v>
      </c>
      <c r="AB412" s="15">
        <v>0</v>
      </c>
      <c r="AC412" s="15">
        <v>0</v>
      </c>
      <c r="AD412" s="15">
        <v>0</v>
      </c>
      <c r="AE412" s="15">
        <v>0</v>
      </c>
      <c r="AF412" s="15">
        <v>0</v>
      </c>
      <c r="AG412" s="15"/>
      <c r="AH412" s="15" t="str">
        <f t="shared" si="18"/>
        <v>проверка пройдена</v>
      </c>
    </row>
    <row r="413" spans="1:34" hidden="1" x14ac:dyDescent="0.25">
      <c r="A413" s="15" t="s">
        <v>34</v>
      </c>
      <c r="B413" s="15" t="s">
        <v>35</v>
      </c>
      <c r="C413" s="15" t="s">
        <v>169</v>
      </c>
      <c r="D413" s="15" t="str">
        <f>VLOOKUP(C413,'Коды программ'!$A$2:$B$580,2,FALSE)</f>
        <v>Техническая эксплуатация подъемно-транспортных, строительных, дорожных машин и оборудования (по отраслям)</v>
      </c>
      <c r="E413" s="15" t="s">
        <v>4</v>
      </c>
      <c r="F413" s="15" t="s">
        <v>43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0</v>
      </c>
      <c r="Z413" s="15">
        <v>0</v>
      </c>
      <c r="AA413" s="15">
        <v>0</v>
      </c>
      <c r="AB413" s="15">
        <v>0</v>
      </c>
      <c r="AC413" s="15">
        <v>0</v>
      </c>
      <c r="AD413" s="15">
        <v>0</v>
      </c>
      <c r="AE413" s="15">
        <v>0</v>
      </c>
      <c r="AF413" s="15">
        <v>0</v>
      </c>
      <c r="AG413" s="15"/>
      <c r="AH413" s="15" t="str">
        <f t="shared" si="18"/>
        <v>проверка пройдена</v>
      </c>
    </row>
    <row r="414" spans="1:34" x14ac:dyDescent="0.25">
      <c r="A414" s="15" t="s">
        <v>34</v>
      </c>
      <c r="B414" s="15" t="s">
        <v>35</v>
      </c>
      <c r="C414" s="15" t="s">
        <v>238</v>
      </c>
      <c r="D414" s="15" t="str">
        <f>VLOOKUP(C414,'Коды программ'!$A$2:$B$580,2,FALSE)</f>
        <v>Эксплуатация транспортного электрооборудования и автоматики (по видам транспорта, за исключением водного)</v>
      </c>
      <c r="E414" s="15" t="s">
        <v>0</v>
      </c>
      <c r="F414" s="15" t="s">
        <v>38</v>
      </c>
      <c r="G414" s="15">
        <v>15</v>
      </c>
      <c r="H414" s="15">
        <v>8</v>
      </c>
      <c r="I414" s="15">
        <v>4</v>
      </c>
      <c r="J414" s="15">
        <v>1</v>
      </c>
      <c r="K414" s="15">
        <v>0</v>
      </c>
      <c r="L414" s="15">
        <v>2</v>
      </c>
      <c r="M414" s="15">
        <v>1</v>
      </c>
      <c r="N414" s="15">
        <v>1</v>
      </c>
      <c r="O414" s="15">
        <v>0</v>
      </c>
      <c r="P414" s="15">
        <v>0</v>
      </c>
      <c r="Q414" s="15">
        <v>3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0</v>
      </c>
      <c r="Z414" s="15">
        <v>0</v>
      </c>
      <c r="AA414" s="15">
        <v>0</v>
      </c>
      <c r="AB414" s="15">
        <v>0</v>
      </c>
      <c r="AC414" s="15">
        <v>0</v>
      </c>
      <c r="AD414" s="15">
        <v>0</v>
      </c>
      <c r="AE414" s="15">
        <v>0</v>
      </c>
      <c r="AF414" s="15">
        <v>0</v>
      </c>
      <c r="AG414" s="15" t="s">
        <v>229</v>
      </c>
      <c r="AH414" s="15" t="str">
        <f t="shared" si="18"/>
        <v>проверка пройдена</v>
      </c>
    </row>
    <row r="415" spans="1:34" hidden="1" x14ac:dyDescent="0.25">
      <c r="A415" s="15" t="s">
        <v>34</v>
      </c>
      <c r="B415" s="15" t="s">
        <v>35</v>
      </c>
      <c r="C415" s="15" t="s">
        <v>238</v>
      </c>
      <c r="D415" s="15" t="str">
        <f>VLOOKUP(C415,'Коды программ'!$A$2:$B$580,2,FALSE)</f>
        <v>Эксплуатация транспортного электрооборудования и автоматики (по видам транспорта, за исключением водного)</v>
      </c>
      <c r="E415" s="15" t="s">
        <v>1</v>
      </c>
      <c r="F415" s="15" t="s">
        <v>40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0</v>
      </c>
      <c r="Y415" s="15">
        <v>0</v>
      </c>
      <c r="Z415" s="15">
        <v>0</v>
      </c>
      <c r="AA415" s="15">
        <v>0</v>
      </c>
      <c r="AB415" s="15">
        <v>0</v>
      </c>
      <c r="AC415" s="15">
        <v>0</v>
      </c>
      <c r="AD415" s="15">
        <v>0</v>
      </c>
      <c r="AE415" s="15">
        <v>0</v>
      </c>
      <c r="AF415" s="15">
        <v>0</v>
      </c>
      <c r="AG415" s="15"/>
      <c r="AH415" s="15" t="str">
        <f t="shared" ref="AH415:AH438" si="19">IF(G415=H415+K415+L415+M415+N415+O415+P415+Q415+R415+S415+T415+U415+V415+W415+X415+Y415+Z415+AA415+AB415+AC415+AD415+AE415+AF415,"проверка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6" spans="1:34" hidden="1" x14ac:dyDescent="0.25">
      <c r="A416" s="15" t="s">
        <v>34</v>
      </c>
      <c r="B416" s="15" t="s">
        <v>35</v>
      </c>
      <c r="C416" s="15" t="s">
        <v>238</v>
      </c>
      <c r="D416" s="15" t="str">
        <f>VLOOKUP(C416,'Коды программ'!$A$2:$B$580,2,FALSE)</f>
        <v>Эксплуатация транспортного электрооборудования и автоматики (по видам транспорта, за исключением водного)</v>
      </c>
      <c r="E416" s="15" t="s">
        <v>2</v>
      </c>
      <c r="F416" s="15" t="s">
        <v>41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 s="15">
        <v>0</v>
      </c>
      <c r="Y416" s="15">
        <v>0</v>
      </c>
      <c r="Z416" s="15">
        <v>0</v>
      </c>
      <c r="AA416" s="15">
        <v>0</v>
      </c>
      <c r="AB416" s="15">
        <v>0</v>
      </c>
      <c r="AC416" s="15">
        <v>0</v>
      </c>
      <c r="AD416" s="15">
        <v>0</v>
      </c>
      <c r="AE416" s="15">
        <v>0</v>
      </c>
      <c r="AF416" s="15">
        <v>0</v>
      </c>
      <c r="AG416" s="15"/>
      <c r="AH416" s="15" t="str">
        <f t="shared" si="19"/>
        <v>проверка пройдена</v>
      </c>
    </row>
    <row r="417" spans="1:34" hidden="1" x14ac:dyDescent="0.25">
      <c r="A417" s="15" t="s">
        <v>34</v>
      </c>
      <c r="B417" s="15" t="s">
        <v>35</v>
      </c>
      <c r="C417" s="15" t="s">
        <v>238</v>
      </c>
      <c r="D417" s="15" t="str">
        <f>VLOOKUP(C417,'Коды программ'!$A$2:$B$580,2,FALSE)</f>
        <v>Эксплуатация транспортного электрооборудования и автоматики (по видам транспорта, за исключением водного)</v>
      </c>
      <c r="E417" s="15" t="s">
        <v>3</v>
      </c>
      <c r="F417" s="15" t="s">
        <v>42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15">
        <v>0</v>
      </c>
      <c r="X417" s="15">
        <v>0</v>
      </c>
      <c r="Y417" s="15">
        <v>0</v>
      </c>
      <c r="Z417" s="15">
        <v>0</v>
      </c>
      <c r="AA417" s="15">
        <v>0</v>
      </c>
      <c r="AB417" s="15">
        <v>0</v>
      </c>
      <c r="AC417" s="15">
        <v>0</v>
      </c>
      <c r="AD417" s="15">
        <v>0</v>
      </c>
      <c r="AE417" s="15">
        <v>0</v>
      </c>
      <c r="AF417" s="15">
        <v>0</v>
      </c>
      <c r="AG417" s="15"/>
      <c r="AH417" s="15" t="str">
        <f t="shared" si="19"/>
        <v>проверка пройдена</v>
      </c>
    </row>
    <row r="418" spans="1:34" hidden="1" x14ac:dyDescent="0.25">
      <c r="A418" s="15" t="s">
        <v>34</v>
      </c>
      <c r="B418" s="15" t="s">
        <v>35</v>
      </c>
      <c r="C418" s="15" t="s">
        <v>238</v>
      </c>
      <c r="D418" s="15" t="str">
        <f>VLOOKUP(C418,'Коды программ'!$A$2:$B$580,2,FALSE)</f>
        <v>Эксплуатация транспортного электрооборудования и автоматики (по видам транспорта, за исключением водного)</v>
      </c>
      <c r="E418" s="15" t="s">
        <v>4</v>
      </c>
      <c r="F418" s="15" t="s">
        <v>43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 s="15">
        <v>0</v>
      </c>
      <c r="Y418" s="15">
        <v>0</v>
      </c>
      <c r="Z418" s="15">
        <v>0</v>
      </c>
      <c r="AA418" s="15">
        <v>0</v>
      </c>
      <c r="AB418" s="15">
        <v>0</v>
      </c>
      <c r="AC418" s="15">
        <v>0</v>
      </c>
      <c r="AD418" s="15">
        <v>0</v>
      </c>
      <c r="AE418" s="15">
        <v>0</v>
      </c>
      <c r="AF418" s="15">
        <v>0</v>
      </c>
      <c r="AG418" s="15"/>
      <c r="AH418" s="15" t="str">
        <f t="shared" si="19"/>
        <v>проверка пройдена</v>
      </c>
    </row>
    <row r="419" spans="1:34" x14ac:dyDescent="0.25">
      <c r="A419" s="15" t="s">
        <v>34</v>
      </c>
      <c r="B419" s="15" t="s">
        <v>35</v>
      </c>
      <c r="C419" s="15" t="s">
        <v>306</v>
      </c>
      <c r="D419" s="15" t="str">
        <f>VLOOKUP(C419,'Коды программ'!$A$2:$B$580,2,FALSE)</f>
        <v>Техническая эксплуатация подвижного состава железных дорог</v>
      </c>
      <c r="E419" s="15" t="s">
        <v>0</v>
      </c>
      <c r="F419" s="15" t="s">
        <v>38</v>
      </c>
      <c r="G419" s="15">
        <v>88</v>
      </c>
      <c r="H419" s="15">
        <v>59</v>
      </c>
      <c r="I419" s="15">
        <v>48</v>
      </c>
      <c r="J419" s="15">
        <v>48</v>
      </c>
      <c r="K419" s="15">
        <v>0</v>
      </c>
      <c r="L419" s="15">
        <v>0</v>
      </c>
      <c r="M419" s="15">
        <v>1</v>
      </c>
      <c r="N419" s="15">
        <v>21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1</v>
      </c>
      <c r="X419" s="15">
        <v>0</v>
      </c>
      <c r="Y419" s="15">
        <v>0</v>
      </c>
      <c r="Z419" s="15">
        <v>0</v>
      </c>
      <c r="AA419" s="15">
        <v>0</v>
      </c>
      <c r="AB419" s="15">
        <v>0</v>
      </c>
      <c r="AC419" s="15">
        <v>0</v>
      </c>
      <c r="AD419" s="15">
        <v>6</v>
      </c>
      <c r="AE419" s="15">
        <v>0</v>
      </c>
      <c r="AF419" s="15">
        <v>0</v>
      </c>
      <c r="AG419" s="15" t="s">
        <v>305</v>
      </c>
      <c r="AH419" s="15" t="str">
        <f t="shared" si="19"/>
        <v>проверка пройдена</v>
      </c>
    </row>
    <row r="420" spans="1:34" hidden="1" x14ac:dyDescent="0.25">
      <c r="A420" s="15" t="s">
        <v>34</v>
      </c>
      <c r="B420" s="15" t="s">
        <v>35</v>
      </c>
      <c r="C420" s="15" t="s">
        <v>306</v>
      </c>
      <c r="D420" s="15" t="str">
        <f>VLOOKUP(C420,'Коды программ'!$A$2:$B$580,2,FALSE)</f>
        <v>Техническая эксплуатация подвижного состава железных дорог</v>
      </c>
      <c r="E420" s="15" t="s">
        <v>1</v>
      </c>
      <c r="F420" s="15" t="s">
        <v>40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0</v>
      </c>
      <c r="Z420" s="15">
        <v>0</v>
      </c>
      <c r="AA420" s="15">
        <v>0</v>
      </c>
      <c r="AB420" s="15">
        <v>0</v>
      </c>
      <c r="AC420" s="15">
        <v>0</v>
      </c>
      <c r="AD420" s="15">
        <v>0</v>
      </c>
      <c r="AE420" s="15">
        <v>0</v>
      </c>
      <c r="AF420" s="15">
        <v>0</v>
      </c>
      <c r="AG420" s="15"/>
      <c r="AH420" s="15" t="str">
        <f t="shared" si="19"/>
        <v>проверка пройдена</v>
      </c>
    </row>
    <row r="421" spans="1:34" hidden="1" x14ac:dyDescent="0.25">
      <c r="A421" s="15" t="s">
        <v>34</v>
      </c>
      <c r="B421" s="15" t="s">
        <v>35</v>
      </c>
      <c r="C421" s="15" t="s">
        <v>306</v>
      </c>
      <c r="D421" s="15" t="str">
        <f>VLOOKUP(C421,'Коды программ'!$A$2:$B$580,2,FALSE)</f>
        <v>Техническая эксплуатация подвижного состава железных дорог</v>
      </c>
      <c r="E421" s="15" t="s">
        <v>2</v>
      </c>
      <c r="F421" s="15" t="s">
        <v>41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5">
        <v>0</v>
      </c>
      <c r="AG421" s="15"/>
      <c r="AH421" s="15" t="str">
        <f t="shared" si="19"/>
        <v>проверка пройдена</v>
      </c>
    </row>
    <row r="422" spans="1:34" hidden="1" x14ac:dyDescent="0.25">
      <c r="A422" s="15" t="s">
        <v>34</v>
      </c>
      <c r="B422" s="15" t="s">
        <v>35</v>
      </c>
      <c r="C422" s="15" t="s">
        <v>306</v>
      </c>
      <c r="D422" s="15" t="str">
        <f>VLOOKUP(C422,'Коды программ'!$A$2:$B$580,2,FALSE)</f>
        <v>Техническая эксплуатация подвижного состава железных дорог</v>
      </c>
      <c r="E422" s="15" t="s">
        <v>3</v>
      </c>
      <c r="F422" s="15" t="s">
        <v>42</v>
      </c>
      <c r="G422" s="15">
        <v>0</v>
      </c>
      <c r="H422" s="15">
        <v>0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0</v>
      </c>
      <c r="Z422" s="15">
        <v>0</v>
      </c>
      <c r="AA422" s="15">
        <v>0</v>
      </c>
      <c r="AB422" s="15">
        <v>0</v>
      </c>
      <c r="AC422" s="15">
        <v>0</v>
      </c>
      <c r="AD422" s="15">
        <v>0</v>
      </c>
      <c r="AE422" s="15">
        <v>0</v>
      </c>
      <c r="AF422" s="15">
        <v>0</v>
      </c>
      <c r="AG422" s="15"/>
      <c r="AH422" s="15" t="str">
        <f t="shared" si="19"/>
        <v>проверка пройдена</v>
      </c>
    </row>
    <row r="423" spans="1:34" hidden="1" x14ac:dyDescent="0.25">
      <c r="A423" s="15" t="s">
        <v>34</v>
      </c>
      <c r="B423" s="15" t="s">
        <v>35</v>
      </c>
      <c r="C423" s="15" t="s">
        <v>306</v>
      </c>
      <c r="D423" s="15" t="str">
        <f>VLOOKUP(C423,'Коды программ'!$A$2:$B$580,2,FALSE)</f>
        <v>Техническая эксплуатация подвижного состава железных дорог</v>
      </c>
      <c r="E423" s="15" t="s">
        <v>4</v>
      </c>
      <c r="F423" s="15" t="s">
        <v>43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0</v>
      </c>
      <c r="Z423" s="15">
        <v>0</v>
      </c>
      <c r="AA423" s="15">
        <v>0</v>
      </c>
      <c r="AB423" s="15">
        <v>0</v>
      </c>
      <c r="AC423" s="15">
        <v>0</v>
      </c>
      <c r="AD423" s="15">
        <v>0</v>
      </c>
      <c r="AE423" s="15">
        <v>0</v>
      </c>
      <c r="AF423" s="15">
        <v>0</v>
      </c>
      <c r="AG423" s="15"/>
      <c r="AH423" s="15" t="str">
        <f t="shared" si="19"/>
        <v>проверка пройдена</v>
      </c>
    </row>
    <row r="424" spans="1:34" x14ac:dyDescent="0.25">
      <c r="A424" s="15" t="s">
        <v>34</v>
      </c>
      <c r="B424" s="15" t="s">
        <v>35</v>
      </c>
      <c r="C424" s="15" t="s">
        <v>272</v>
      </c>
      <c r="D424" s="15" t="str">
        <f>VLOOKUP(C424,'Коды программ'!$A$2:$B$580,2,FALSE)</f>
        <v>Слесарь-сборщик авиационной техники</v>
      </c>
      <c r="E424" s="15" t="s">
        <v>0</v>
      </c>
      <c r="F424" s="15" t="s">
        <v>38</v>
      </c>
      <c r="G424" s="15">
        <v>24</v>
      </c>
      <c r="H424" s="15">
        <v>16</v>
      </c>
      <c r="I424" s="15">
        <v>12</v>
      </c>
      <c r="J424" s="15">
        <v>15</v>
      </c>
      <c r="K424" s="15">
        <v>0</v>
      </c>
      <c r="L424" s="15">
        <v>1</v>
      </c>
      <c r="M424" s="15">
        <v>1</v>
      </c>
      <c r="N424" s="15">
        <v>2</v>
      </c>
      <c r="O424" s="15">
        <v>0</v>
      </c>
      <c r="P424" s="15">
        <v>0</v>
      </c>
      <c r="Q424" s="15">
        <v>1</v>
      </c>
      <c r="R424" s="15">
        <v>2</v>
      </c>
      <c r="S424" s="15">
        <v>0</v>
      </c>
      <c r="T424" s="15">
        <v>1</v>
      </c>
      <c r="U424" s="15">
        <v>0</v>
      </c>
      <c r="V424" s="15">
        <v>0</v>
      </c>
      <c r="W424" s="15">
        <v>0</v>
      </c>
      <c r="X424" s="15">
        <v>0</v>
      </c>
      <c r="Y424" s="15">
        <v>0</v>
      </c>
      <c r="Z424" s="15">
        <v>0</v>
      </c>
      <c r="AA424" s="15">
        <v>0</v>
      </c>
      <c r="AB424" s="15">
        <v>0</v>
      </c>
      <c r="AC424" s="15">
        <v>0</v>
      </c>
      <c r="AD424" s="15">
        <v>0</v>
      </c>
      <c r="AE424" s="15">
        <v>0</v>
      </c>
      <c r="AF424" s="15">
        <v>0</v>
      </c>
      <c r="AG424" s="15" t="s">
        <v>274</v>
      </c>
      <c r="AH424" s="15" t="str">
        <f t="shared" si="19"/>
        <v>проверка пройдена</v>
      </c>
    </row>
    <row r="425" spans="1:34" hidden="1" x14ac:dyDescent="0.25">
      <c r="A425" s="15" t="s">
        <v>34</v>
      </c>
      <c r="B425" s="15" t="s">
        <v>35</v>
      </c>
      <c r="C425" s="15" t="s">
        <v>272</v>
      </c>
      <c r="D425" s="15" t="str">
        <f>VLOOKUP(C425,'Коды программ'!$A$2:$B$580,2,FALSE)</f>
        <v>Слесарь-сборщик авиационной техники</v>
      </c>
      <c r="E425" s="15" t="s">
        <v>1</v>
      </c>
      <c r="F425" s="15" t="s">
        <v>40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5">
        <v>0</v>
      </c>
      <c r="Z425" s="15">
        <v>0</v>
      </c>
      <c r="AA425" s="15">
        <v>0</v>
      </c>
      <c r="AB425" s="15">
        <v>0</v>
      </c>
      <c r="AC425" s="15">
        <v>0</v>
      </c>
      <c r="AD425" s="15">
        <v>0</v>
      </c>
      <c r="AE425" s="15">
        <v>0</v>
      </c>
      <c r="AF425" s="15">
        <v>0</v>
      </c>
      <c r="AG425" s="15"/>
      <c r="AH425" s="15" t="str">
        <f t="shared" si="19"/>
        <v>проверка пройдена</v>
      </c>
    </row>
    <row r="426" spans="1:34" hidden="1" x14ac:dyDescent="0.25">
      <c r="A426" s="15" t="s">
        <v>34</v>
      </c>
      <c r="B426" s="15" t="s">
        <v>35</v>
      </c>
      <c r="C426" s="15" t="s">
        <v>272</v>
      </c>
      <c r="D426" s="15" t="str">
        <f>VLOOKUP(C426,'Коды программ'!$A$2:$B$580,2,FALSE)</f>
        <v>Слесарь-сборщик авиационной техники</v>
      </c>
      <c r="E426" s="15" t="s">
        <v>2</v>
      </c>
      <c r="F426" s="15" t="s">
        <v>41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5">
        <v>0</v>
      </c>
      <c r="Z426" s="15">
        <v>0</v>
      </c>
      <c r="AA426" s="15">
        <v>0</v>
      </c>
      <c r="AB426" s="15">
        <v>0</v>
      </c>
      <c r="AC426" s="15">
        <v>0</v>
      </c>
      <c r="AD426" s="15">
        <v>0</v>
      </c>
      <c r="AE426" s="15">
        <v>0</v>
      </c>
      <c r="AF426" s="15">
        <v>0</v>
      </c>
      <c r="AG426" s="15"/>
      <c r="AH426" s="15" t="str">
        <f t="shared" si="19"/>
        <v>проверка пройдена</v>
      </c>
    </row>
    <row r="427" spans="1:34" hidden="1" x14ac:dyDescent="0.25">
      <c r="A427" s="15" t="s">
        <v>34</v>
      </c>
      <c r="B427" s="15" t="s">
        <v>35</v>
      </c>
      <c r="C427" s="15" t="s">
        <v>272</v>
      </c>
      <c r="D427" s="15" t="str">
        <f>VLOOKUP(C427,'Коды программ'!$A$2:$B$580,2,FALSE)</f>
        <v>Слесарь-сборщик авиационной техники</v>
      </c>
      <c r="E427" s="15" t="s">
        <v>3</v>
      </c>
      <c r="F427" s="15" t="s">
        <v>42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0</v>
      </c>
      <c r="Z427" s="15">
        <v>0</v>
      </c>
      <c r="AA427" s="15">
        <v>0</v>
      </c>
      <c r="AB427" s="15">
        <v>0</v>
      </c>
      <c r="AC427" s="15">
        <v>0</v>
      </c>
      <c r="AD427" s="15">
        <v>0</v>
      </c>
      <c r="AE427" s="15">
        <v>0</v>
      </c>
      <c r="AF427" s="15">
        <v>0</v>
      </c>
      <c r="AG427" s="15"/>
      <c r="AH427" s="15" t="str">
        <f t="shared" si="19"/>
        <v>проверка пройдена</v>
      </c>
    </row>
    <row r="428" spans="1:34" hidden="1" x14ac:dyDescent="0.25">
      <c r="A428" s="15" t="s">
        <v>34</v>
      </c>
      <c r="B428" s="15" t="s">
        <v>35</v>
      </c>
      <c r="C428" s="15" t="s">
        <v>272</v>
      </c>
      <c r="D428" s="15" t="str">
        <f>VLOOKUP(C428,'Коды программ'!$A$2:$B$580,2,FALSE)</f>
        <v>Слесарь-сборщик авиационной техники</v>
      </c>
      <c r="E428" s="15" t="s">
        <v>4</v>
      </c>
      <c r="F428" s="15" t="s">
        <v>43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  <c r="X428" s="15">
        <v>0</v>
      </c>
      <c r="Y428" s="15">
        <v>0</v>
      </c>
      <c r="Z428" s="15">
        <v>0</v>
      </c>
      <c r="AA428" s="15">
        <v>0</v>
      </c>
      <c r="AB428" s="15">
        <v>0</v>
      </c>
      <c r="AC428" s="15">
        <v>0</v>
      </c>
      <c r="AD428" s="15">
        <v>0</v>
      </c>
      <c r="AE428" s="15">
        <v>0</v>
      </c>
      <c r="AF428" s="15">
        <v>0</v>
      </c>
      <c r="AG428" s="15"/>
      <c r="AH428" s="15" t="str">
        <f t="shared" si="19"/>
        <v>проверка пройдена</v>
      </c>
    </row>
    <row r="429" spans="1:34" x14ac:dyDescent="0.25">
      <c r="A429" s="15" t="s">
        <v>34</v>
      </c>
      <c r="B429" s="15" t="s">
        <v>35</v>
      </c>
      <c r="C429" s="15" t="s">
        <v>204</v>
      </c>
      <c r="D429" s="15" t="str">
        <f>VLOOKUP(C429,'Коды программ'!$A$2:$B$580,2,FALSE)</f>
        <v>Производство летательных аппаратов</v>
      </c>
      <c r="E429" s="15" t="s">
        <v>0</v>
      </c>
      <c r="F429" s="15" t="s">
        <v>38</v>
      </c>
      <c r="G429" s="15">
        <v>93</v>
      </c>
      <c r="H429" s="15">
        <v>51</v>
      </c>
      <c r="I429" s="15">
        <v>46</v>
      </c>
      <c r="J429" s="15">
        <v>41</v>
      </c>
      <c r="K429" s="15">
        <v>0</v>
      </c>
      <c r="L429" s="15">
        <v>3</v>
      </c>
      <c r="M429" s="15">
        <v>7</v>
      </c>
      <c r="N429" s="15">
        <v>8</v>
      </c>
      <c r="O429" s="15">
        <v>4</v>
      </c>
      <c r="P429" s="15">
        <v>1</v>
      </c>
      <c r="Q429" s="15">
        <v>13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0</v>
      </c>
      <c r="X429" s="15">
        <v>0</v>
      </c>
      <c r="Y429" s="15">
        <v>0</v>
      </c>
      <c r="Z429" s="15">
        <v>0</v>
      </c>
      <c r="AA429" s="15">
        <v>2</v>
      </c>
      <c r="AB429" s="15">
        <v>0</v>
      </c>
      <c r="AC429" s="15">
        <v>4</v>
      </c>
      <c r="AD429" s="15">
        <v>0</v>
      </c>
      <c r="AE429" s="15">
        <v>0</v>
      </c>
      <c r="AF429" s="15">
        <v>0</v>
      </c>
      <c r="AG429" s="15" t="s">
        <v>206</v>
      </c>
      <c r="AH429" s="15" t="str">
        <f t="shared" si="19"/>
        <v>проверка пройдена</v>
      </c>
    </row>
    <row r="430" spans="1:34" hidden="1" x14ac:dyDescent="0.25">
      <c r="A430" s="15" t="s">
        <v>34</v>
      </c>
      <c r="B430" s="15" t="s">
        <v>35</v>
      </c>
      <c r="C430" s="15" t="s">
        <v>204</v>
      </c>
      <c r="D430" s="15" t="str">
        <f>VLOOKUP(C430,'Коды программ'!$A$2:$B$580,2,FALSE)</f>
        <v>Производство летательных аппаратов</v>
      </c>
      <c r="E430" s="15" t="s">
        <v>1</v>
      </c>
      <c r="F430" s="15" t="s">
        <v>40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 s="15">
        <v>0</v>
      </c>
      <c r="Y430" s="15">
        <v>0</v>
      </c>
      <c r="Z430" s="15">
        <v>0</v>
      </c>
      <c r="AA430" s="15">
        <v>0</v>
      </c>
      <c r="AB430" s="15">
        <v>0</v>
      </c>
      <c r="AC430" s="15">
        <v>0</v>
      </c>
      <c r="AD430" s="15">
        <v>0</v>
      </c>
      <c r="AE430" s="15">
        <v>0</v>
      </c>
      <c r="AF430" s="15">
        <v>0</v>
      </c>
      <c r="AG430" s="15"/>
      <c r="AH430" s="15" t="str">
        <f t="shared" si="19"/>
        <v>проверка пройдена</v>
      </c>
    </row>
    <row r="431" spans="1:34" hidden="1" x14ac:dyDescent="0.25">
      <c r="A431" s="15" t="s">
        <v>34</v>
      </c>
      <c r="B431" s="15" t="s">
        <v>35</v>
      </c>
      <c r="C431" s="15" t="s">
        <v>204</v>
      </c>
      <c r="D431" s="15" t="str">
        <f>VLOOKUP(C431,'Коды программ'!$A$2:$B$580,2,FALSE)</f>
        <v>Производство летательных аппаратов</v>
      </c>
      <c r="E431" s="15" t="s">
        <v>2</v>
      </c>
      <c r="F431" s="15" t="s">
        <v>41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0</v>
      </c>
      <c r="Z431" s="15">
        <v>0</v>
      </c>
      <c r="AA431" s="15">
        <v>0</v>
      </c>
      <c r="AB431" s="15">
        <v>0</v>
      </c>
      <c r="AC431" s="15">
        <v>0</v>
      </c>
      <c r="AD431" s="15">
        <v>0</v>
      </c>
      <c r="AE431" s="15">
        <v>0</v>
      </c>
      <c r="AF431" s="15">
        <v>0</v>
      </c>
      <c r="AG431" s="15"/>
      <c r="AH431" s="15" t="str">
        <f t="shared" si="19"/>
        <v>проверка пройдена</v>
      </c>
    </row>
    <row r="432" spans="1:34" hidden="1" x14ac:dyDescent="0.25">
      <c r="A432" s="15" t="s">
        <v>34</v>
      </c>
      <c r="B432" s="15" t="s">
        <v>35</v>
      </c>
      <c r="C432" s="15" t="s">
        <v>204</v>
      </c>
      <c r="D432" s="15" t="str">
        <f>VLOOKUP(C432,'Коды программ'!$A$2:$B$580,2,FALSE)</f>
        <v>Производство летательных аппаратов</v>
      </c>
      <c r="E432" s="15" t="s">
        <v>3</v>
      </c>
      <c r="F432" s="15" t="s">
        <v>42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0</v>
      </c>
      <c r="X432" s="15">
        <v>0</v>
      </c>
      <c r="Y432" s="15">
        <v>0</v>
      </c>
      <c r="Z432" s="15">
        <v>0</v>
      </c>
      <c r="AA432" s="15">
        <v>0</v>
      </c>
      <c r="AB432" s="15">
        <v>0</v>
      </c>
      <c r="AC432" s="15">
        <v>0</v>
      </c>
      <c r="AD432" s="15">
        <v>0</v>
      </c>
      <c r="AE432" s="15">
        <v>0</v>
      </c>
      <c r="AF432" s="15">
        <v>0</v>
      </c>
      <c r="AG432" s="15"/>
      <c r="AH432" s="15" t="str">
        <f t="shared" si="19"/>
        <v>проверка пройдена</v>
      </c>
    </row>
    <row r="433" spans="1:34" hidden="1" x14ac:dyDescent="0.25">
      <c r="A433" s="15" t="s">
        <v>34</v>
      </c>
      <c r="B433" s="15" t="s">
        <v>35</v>
      </c>
      <c r="C433" s="15" t="s">
        <v>204</v>
      </c>
      <c r="D433" s="15" t="str">
        <f>VLOOKUP(C433,'Коды программ'!$A$2:$B$580,2,FALSE)</f>
        <v>Производство летательных аппаратов</v>
      </c>
      <c r="E433" s="15" t="s">
        <v>4</v>
      </c>
      <c r="F433" s="15" t="s">
        <v>43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0</v>
      </c>
      <c r="X433" s="15">
        <v>0</v>
      </c>
      <c r="Y433" s="15">
        <v>0</v>
      </c>
      <c r="Z433" s="15">
        <v>0</v>
      </c>
      <c r="AA433" s="15">
        <v>0</v>
      </c>
      <c r="AB433" s="15">
        <v>0</v>
      </c>
      <c r="AC433" s="15">
        <v>0</v>
      </c>
      <c r="AD433" s="15">
        <v>0</v>
      </c>
      <c r="AE433" s="15">
        <v>0</v>
      </c>
      <c r="AF433" s="15">
        <v>0</v>
      </c>
      <c r="AG433" s="15"/>
      <c r="AH433" s="15" t="str">
        <f t="shared" si="19"/>
        <v>проверка пройдена</v>
      </c>
    </row>
    <row r="434" spans="1:34" x14ac:dyDescent="0.25">
      <c r="A434" s="15" t="s">
        <v>34</v>
      </c>
      <c r="B434" s="15" t="s">
        <v>35</v>
      </c>
      <c r="C434" s="15" t="s">
        <v>477</v>
      </c>
      <c r="D434" s="15" t="str">
        <f>VLOOKUP(C434,'Коды программ'!$A$2:$B$580,2,FALSE)</f>
        <v>Техническая эксплуатация летательных аппаратов и двигателей</v>
      </c>
      <c r="E434" s="15" t="s">
        <v>0</v>
      </c>
      <c r="F434" s="15" t="s">
        <v>38</v>
      </c>
      <c r="G434" s="15">
        <v>111</v>
      </c>
      <c r="H434" s="15">
        <v>62</v>
      </c>
      <c r="I434" s="15">
        <v>51</v>
      </c>
      <c r="J434" s="15">
        <v>0</v>
      </c>
      <c r="K434" s="15">
        <v>1</v>
      </c>
      <c r="L434" s="15">
        <v>0</v>
      </c>
      <c r="M434" s="15">
        <v>40</v>
      </c>
      <c r="N434" s="15">
        <v>0</v>
      </c>
      <c r="O434" s="15">
        <v>6</v>
      </c>
      <c r="P434" s="15">
        <v>1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15">
        <v>1</v>
      </c>
      <c r="X434" s="15">
        <v>0</v>
      </c>
      <c r="Y434" s="15">
        <v>0</v>
      </c>
      <c r="Z434" s="15">
        <v>0</v>
      </c>
      <c r="AA434" s="15">
        <v>0</v>
      </c>
      <c r="AB434" s="15">
        <v>0</v>
      </c>
      <c r="AC434" s="15">
        <v>0</v>
      </c>
      <c r="AD434" s="15">
        <v>0</v>
      </c>
      <c r="AE434" s="15">
        <v>0</v>
      </c>
      <c r="AF434" s="15">
        <v>0</v>
      </c>
      <c r="AG434" s="15" t="s">
        <v>213</v>
      </c>
      <c r="AH434" s="15" t="str">
        <f t="shared" si="19"/>
        <v>проверка пройдена</v>
      </c>
    </row>
    <row r="435" spans="1:34" hidden="1" x14ac:dyDescent="0.25">
      <c r="A435" s="15" t="s">
        <v>34</v>
      </c>
      <c r="B435" s="15" t="s">
        <v>35</v>
      </c>
      <c r="C435" s="15" t="s">
        <v>477</v>
      </c>
      <c r="D435" s="15" t="str">
        <f>VLOOKUP(C435,'Коды программ'!$A$2:$B$580,2,FALSE)</f>
        <v>Техническая эксплуатация летательных аппаратов и двигателей</v>
      </c>
      <c r="E435" s="15" t="s">
        <v>1</v>
      </c>
      <c r="F435" s="15" t="s">
        <v>40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5">
        <v>0</v>
      </c>
      <c r="W435" s="15">
        <v>0</v>
      </c>
      <c r="X435" s="15">
        <v>0</v>
      </c>
      <c r="Y435" s="15">
        <v>0</v>
      </c>
      <c r="Z435" s="15">
        <v>0</v>
      </c>
      <c r="AA435" s="15">
        <v>0</v>
      </c>
      <c r="AB435" s="15">
        <v>0</v>
      </c>
      <c r="AC435" s="15">
        <v>0</v>
      </c>
      <c r="AD435" s="15">
        <v>0</v>
      </c>
      <c r="AE435" s="15">
        <v>0</v>
      </c>
      <c r="AF435" s="15">
        <v>0</v>
      </c>
      <c r="AG435" s="15"/>
      <c r="AH435" s="15" t="str">
        <f t="shared" si="19"/>
        <v>проверка пройдена</v>
      </c>
    </row>
    <row r="436" spans="1:34" hidden="1" x14ac:dyDescent="0.25">
      <c r="A436" s="15" t="s">
        <v>34</v>
      </c>
      <c r="B436" s="15" t="s">
        <v>35</v>
      </c>
      <c r="C436" s="15" t="s">
        <v>477</v>
      </c>
      <c r="D436" s="15" t="str">
        <f>VLOOKUP(C436,'Коды программ'!$A$2:$B$580,2,FALSE)</f>
        <v>Техническая эксплуатация летательных аппаратов и двигателей</v>
      </c>
      <c r="E436" s="15" t="s">
        <v>2</v>
      </c>
      <c r="F436" s="15" t="s">
        <v>41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0</v>
      </c>
      <c r="Z436" s="15">
        <v>0</v>
      </c>
      <c r="AA436" s="15">
        <v>0</v>
      </c>
      <c r="AB436" s="15">
        <v>0</v>
      </c>
      <c r="AC436" s="15">
        <v>0</v>
      </c>
      <c r="AD436" s="15">
        <v>0</v>
      </c>
      <c r="AE436" s="15">
        <v>0</v>
      </c>
      <c r="AF436" s="15">
        <v>0</v>
      </c>
      <c r="AG436" s="15"/>
      <c r="AH436" s="15" t="str">
        <f t="shared" si="19"/>
        <v>проверка пройдена</v>
      </c>
    </row>
    <row r="437" spans="1:34" hidden="1" x14ac:dyDescent="0.25">
      <c r="A437" s="15" t="s">
        <v>34</v>
      </c>
      <c r="B437" s="15" t="s">
        <v>35</v>
      </c>
      <c r="C437" s="15" t="s">
        <v>477</v>
      </c>
      <c r="D437" s="15" t="str">
        <f>VLOOKUP(C437,'Коды программ'!$A$2:$B$580,2,FALSE)</f>
        <v>Техническая эксплуатация летательных аппаратов и двигателей</v>
      </c>
      <c r="E437" s="15" t="s">
        <v>3</v>
      </c>
      <c r="F437" s="15" t="s">
        <v>42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0</v>
      </c>
      <c r="X437" s="15">
        <v>0</v>
      </c>
      <c r="Y437" s="15">
        <v>0</v>
      </c>
      <c r="Z437" s="15">
        <v>0</v>
      </c>
      <c r="AA437" s="15">
        <v>0</v>
      </c>
      <c r="AB437" s="15">
        <v>0</v>
      </c>
      <c r="AC437" s="15">
        <v>0</v>
      </c>
      <c r="AD437" s="15">
        <v>0</v>
      </c>
      <c r="AE437" s="15">
        <v>0</v>
      </c>
      <c r="AF437" s="15">
        <v>0</v>
      </c>
      <c r="AG437" s="15"/>
      <c r="AH437" s="15" t="str">
        <f t="shared" si="19"/>
        <v>проверка пройдена</v>
      </c>
    </row>
    <row r="438" spans="1:34" hidden="1" x14ac:dyDescent="0.25">
      <c r="A438" s="15" t="s">
        <v>34</v>
      </c>
      <c r="B438" s="15" t="s">
        <v>35</v>
      </c>
      <c r="C438" s="15" t="s">
        <v>477</v>
      </c>
      <c r="D438" s="15" t="str">
        <f>VLOOKUP(C438,'Коды программ'!$A$2:$B$580,2,FALSE)</f>
        <v>Техническая эксплуатация летательных аппаратов и двигателей</v>
      </c>
      <c r="E438" s="15" t="s">
        <v>4</v>
      </c>
      <c r="F438" s="15" t="s">
        <v>43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5">
        <v>0</v>
      </c>
      <c r="W438" s="15">
        <v>0</v>
      </c>
      <c r="X438" s="15">
        <v>0</v>
      </c>
      <c r="Y438" s="15">
        <v>0</v>
      </c>
      <c r="Z438" s="15">
        <v>0</v>
      </c>
      <c r="AA438" s="15">
        <v>0</v>
      </c>
      <c r="AB438" s="15">
        <v>0</v>
      </c>
      <c r="AC438" s="15">
        <v>0</v>
      </c>
      <c r="AD438" s="15">
        <v>0</v>
      </c>
      <c r="AE438" s="15">
        <v>0</v>
      </c>
      <c r="AF438" s="15">
        <v>0</v>
      </c>
      <c r="AG438" s="15"/>
      <c r="AH438" s="15" t="str">
        <f t="shared" si="19"/>
        <v>проверка пройдена</v>
      </c>
    </row>
    <row r="439" spans="1:34" x14ac:dyDescent="0.25">
      <c r="A439" s="15" t="s">
        <v>34</v>
      </c>
      <c r="B439" s="15" t="s">
        <v>35</v>
      </c>
      <c r="C439" s="15" t="s">
        <v>479</v>
      </c>
      <c r="D439" s="15" t="str">
        <f>VLOOKUP(C439,'Коды программ'!$A$2:$B$580,2,FALSE)</f>
        <v>Техническая эксплуатация электрифицированных и пилотажно-навигационных комплексов</v>
      </c>
      <c r="E439" s="15" t="s">
        <v>0</v>
      </c>
      <c r="F439" s="15" t="s">
        <v>38</v>
      </c>
      <c r="G439" s="15">
        <v>35</v>
      </c>
      <c r="H439" s="15">
        <v>14</v>
      </c>
      <c r="I439" s="15">
        <v>14</v>
      </c>
      <c r="J439" s="15">
        <v>0</v>
      </c>
      <c r="K439" s="15">
        <v>0</v>
      </c>
      <c r="L439" s="15">
        <v>0</v>
      </c>
      <c r="M439" s="15">
        <v>18</v>
      </c>
      <c r="N439" s="15">
        <v>0</v>
      </c>
      <c r="O439" s="15">
        <v>3</v>
      </c>
      <c r="P439" s="15">
        <v>0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15">
        <v>0</v>
      </c>
      <c r="X439" s="15">
        <v>0</v>
      </c>
      <c r="Y439" s="15">
        <v>0</v>
      </c>
      <c r="Z439" s="15">
        <v>0</v>
      </c>
      <c r="AA439" s="15">
        <v>0</v>
      </c>
      <c r="AB439" s="15">
        <v>0</v>
      </c>
      <c r="AC439" s="15">
        <v>0</v>
      </c>
      <c r="AD439" s="15">
        <v>0</v>
      </c>
      <c r="AE439" s="15">
        <v>0</v>
      </c>
      <c r="AF439" s="15">
        <v>0</v>
      </c>
      <c r="AG439" s="15"/>
      <c r="AH439" s="15" t="str">
        <f t="shared" ref="AH439:AH458" si="20">IF(G439=H439+K439+L439+M439+N439+O439+P439+Q439+R439+S439+T439+U439+V439+W439+X439+Y439+Z439+AA439+AB439+AC439+AD439+AE439+AF439,"проверка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40" spans="1:34" hidden="1" x14ac:dyDescent="0.25">
      <c r="A440" s="15" t="s">
        <v>34</v>
      </c>
      <c r="B440" s="15" t="s">
        <v>35</v>
      </c>
      <c r="C440" s="15" t="s">
        <v>479</v>
      </c>
      <c r="D440" s="15" t="str">
        <f>VLOOKUP(C440,'Коды программ'!$A$2:$B$580,2,FALSE)</f>
        <v>Техническая эксплуатация электрифицированных и пилотажно-навигационных комплексов</v>
      </c>
      <c r="E440" s="15" t="s">
        <v>1</v>
      </c>
      <c r="F440" s="15" t="s">
        <v>40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5">
        <v>0</v>
      </c>
      <c r="W440" s="15">
        <v>0</v>
      </c>
      <c r="X440" s="15">
        <v>0</v>
      </c>
      <c r="Y440" s="15">
        <v>0</v>
      </c>
      <c r="Z440" s="15">
        <v>0</v>
      </c>
      <c r="AA440" s="15">
        <v>0</v>
      </c>
      <c r="AB440" s="15">
        <v>0</v>
      </c>
      <c r="AC440" s="15">
        <v>0</v>
      </c>
      <c r="AD440" s="15">
        <v>0</v>
      </c>
      <c r="AE440" s="15">
        <v>0</v>
      </c>
      <c r="AF440" s="15">
        <v>0</v>
      </c>
      <c r="AG440" s="15"/>
      <c r="AH440" s="15" t="str">
        <f t="shared" si="20"/>
        <v>проверка пройдена</v>
      </c>
    </row>
    <row r="441" spans="1:34" hidden="1" x14ac:dyDescent="0.25">
      <c r="A441" s="15" t="s">
        <v>34</v>
      </c>
      <c r="B441" s="15" t="s">
        <v>35</v>
      </c>
      <c r="C441" s="15" t="s">
        <v>479</v>
      </c>
      <c r="D441" s="15" t="str">
        <f>VLOOKUP(C441,'Коды программ'!$A$2:$B$580,2,FALSE)</f>
        <v>Техническая эксплуатация электрифицированных и пилотажно-навигационных комплексов</v>
      </c>
      <c r="E441" s="15" t="s">
        <v>2</v>
      </c>
      <c r="F441" s="15" t="s">
        <v>41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0</v>
      </c>
      <c r="X441" s="15">
        <v>0</v>
      </c>
      <c r="Y441" s="15">
        <v>0</v>
      </c>
      <c r="Z441" s="15">
        <v>0</v>
      </c>
      <c r="AA441" s="15">
        <v>0</v>
      </c>
      <c r="AB441" s="15">
        <v>0</v>
      </c>
      <c r="AC441" s="15">
        <v>0</v>
      </c>
      <c r="AD441" s="15">
        <v>0</v>
      </c>
      <c r="AE441" s="15">
        <v>0</v>
      </c>
      <c r="AF441" s="15">
        <v>0</v>
      </c>
      <c r="AG441" s="15"/>
      <c r="AH441" s="15" t="str">
        <f t="shared" si="20"/>
        <v>проверка пройдена</v>
      </c>
    </row>
    <row r="442" spans="1:34" hidden="1" x14ac:dyDescent="0.25">
      <c r="A442" s="15" t="s">
        <v>34</v>
      </c>
      <c r="B442" s="15" t="s">
        <v>35</v>
      </c>
      <c r="C442" s="15" t="s">
        <v>479</v>
      </c>
      <c r="D442" s="15" t="str">
        <f>VLOOKUP(C442,'Коды программ'!$A$2:$B$580,2,FALSE)</f>
        <v>Техническая эксплуатация электрифицированных и пилотажно-навигационных комплексов</v>
      </c>
      <c r="E442" s="15" t="s">
        <v>3</v>
      </c>
      <c r="F442" s="15" t="s">
        <v>42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  <c r="X442" s="15">
        <v>0</v>
      </c>
      <c r="Y442" s="15">
        <v>0</v>
      </c>
      <c r="Z442" s="15">
        <v>0</v>
      </c>
      <c r="AA442" s="15">
        <v>0</v>
      </c>
      <c r="AB442" s="15">
        <v>0</v>
      </c>
      <c r="AC442" s="15">
        <v>0</v>
      </c>
      <c r="AD442" s="15">
        <v>0</v>
      </c>
      <c r="AE442" s="15">
        <v>0</v>
      </c>
      <c r="AF442" s="15">
        <v>0</v>
      </c>
      <c r="AG442" s="15"/>
      <c r="AH442" s="15" t="str">
        <f t="shared" si="20"/>
        <v>проверка пройдена</v>
      </c>
    </row>
    <row r="443" spans="1:34" hidden="1" x14ac:dyDescent="0.25">
      <c r="A443" s="15" t="s">
        <v>34</v>
      </c>
      <c r="B443" s="15" t="s">
        <v>35</v>
      </c>
      <c r="C443" s="15" t="s">
        <v>479</v>
      </c>
      <c r="D443" s="15" t="str">
        <f>VLOOKUP(C443,'Коды программ'!$A$2:$B$580,2,FALSE)</f>
        <v>Техническая эксплуатация электрифицированных и пилотажно-навигационных комплексов</v>
      </c>
      <c r="E443" s="15" t="s">
        <v>4</v>
      </c>
      <c r="F443" s="15" t="s">
        <v>43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5">
        <v>0</v>
      </c>
      <c r="W443" s="15">
        <v>0</v>
      </c>
      <c r="X443" s="15">
        <v>0</v>
      </c>
      <c r="Y443" s="15">
        <v>0</v>
      </c>
      <c r="Z443" s="15">
        <v>0</v>
      </c>
      <c r="AA443" s="15">
        <v>0</v>
      </c>
      <c r="AB443" s="15">
        <v>0</v>
      </c>
      <c r="AC443" s="15">
        <v>0</v>
      </c>
      <c r="AD443" s="15">
        <v>0</v>
      </c>
      <c r="AE443" s="15">
        <v>0</v>
      </c>
      <c r="AF443" s="15">
        <v>0</v>
      </c>
      <c r="AG443" s="15"/>
      <c r="AH443" s="15" t="str">
        <f t="shared" si="20"/>
        <v>проверка пройдена</v>
      </c>
    </row>
    <row r="444" spans="1:34" x14ac:dyDescent="0.25">
      <c r="A444" s="15" t="s">
        <v>34</v>
      </c>
      <c r="B444" s="15" t="s">
        <v>35</v>
      </c>
      <c r="C444" s="15" t="s">
        <v>486</v>
      </c>
      <c r="D444" s="15" t="str">
        <f>VLOOKUP(C444,'Коды программ'!$A$2:$B$580,2,FALSE)</f>
        <v>Эксплуатация внутренних водных путей</v>
      </c>
      <c r="E444" s="15" t="s">
        <v>0</v>
      </c>
      <c r="F444" s="15" t="s">
        <v>38</v>
      </c>
      <c r="G444" s="15">
        <v>18</v>
      </c>
      <c r="H444" s="15">
        <v>10</v>
      </c>
      <c r="I444" s="15">
        <v>7</v>
      </c>
      <c r="J444" s="15">
        <v>6</v>
      </c>
      <c r="K444" s="15">
        <v>0</v>
      </c>
      <c r="L444" s="15">
        <v>5</v>
      </c>
      <c r="M444" s="15">
        <v>1</v>
      </c>
      <c r="N444" s="15">
        <v>0</v>
      </c>
      <c r="O444" s="15">
        <v>1</v>
      </c>
      <c r="P444" s="15">
        <v>1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  <c r="X444" s="15">
        <v>0</v>
      </c>
      <c r="Y444" s="15">
        <v>0</v>
      </c>
      <c r="Z444" s="15">
        <v>0</v>
      </c>
      <c r="AA444" s="15">
        <v>0</v>
      </c>
      <c r="AB444" s="15">
        <v>0</v>
      </c>
      <c r="AC444" s="15">
        <v>0</v>
      </c>
      <c r="AD444" s="15">
        <v>0</v>
      </c>
      <c r="AE444" s="15">
        <v>0</v>
      </c>
      <c r="AF444" s="15">
        <v>0</v>
      </c>
      <c r="AG444" s="15"/>
      <c r="AH444" s="15" t="str">
        <f t="shared" si="20"/>
        <v>проверка пройдена</v>
      </c>
    </row>
    <row r="445" spans="1:34" hidden="1" x14ac:dyDescent="0.25">
      <c r="A445" s="15" t="s">
        <v>34</v>
      </c>
      <c r="B445" s="15" t="s">
        <v>35</v>
      </c>
      <c r="C445" s="15" t="s">
        <v>486</v>
      </c>
      <c r="D445" s="15" t="str">
        <f>VLOOKUP(C445,'Коды программ'!$A$2:$B$580,2,FALSE)</f>
        <v>Эксплуатация внутренних водных путей</v>
      </c>
      <c r="E445" s="15" t="s">
        <v>1</v>
      </c>
      <c r="F445" s="15" t="s">
        <v>40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0</v>
      </c>
      <c r="X445" s="15">
        <v>0</v>
      </c>
      <c r="Y445" s="15">
        <v>0</v>
      </c>
      <c r="Z445" s="15">
        <v>0</v>
      </c>
      <c r="AA445" s="15">
        <v>0</v>
      </c>
      <c r="AB445" s="15">
        <v>0</v>
      </c>
      <c r="AC445" s="15">
        <v>0</v>
      </c>
      <c r="AD445" s="15">
        <v>0</v>
      </c>
      <c r="AE445" s="15">
        <v>0</v>
      </c>
      <c r="AF445" s="15">
        <v>0</v>
      </c>
      <c r="AG445" s="15"/>
      <c r="AH445" s="15" t="str">
        <f t="shared" si="20"/>
        <v>проверка пройдена</v>
      </c>
    </row>
    <row r="446" spans="1:34" hidden="1" x14ac:dyDescent="0.25">
      <c r="A446" s="15" t="s">
        <v>34</v>
      </c>
      <c r="B446" s="15" t="s">
        <v>35</v>
      </c>
      <c r="C446" s="15" t="s">
        <v>486</v>
      </c>
      <c r="D446" s="15" t="str">
        <f>VLOOKUP(C446,'Коды программ'!$A$2:$B$580,2,FALSE)</f>
        <v>Эксплуатация внутренних водных путей</v>
      </c>
      <c r="E446" s="15" t="s">
        <v>2</v>
      </c>
      <c r="F446" s="15" t="s">
        <v>41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>
        <v>0</v>
      </c>
      <c r="W446" s="15">
        <v>0</v>
      </c>
      <c r="X446" s="15">
        <v>0</v>
      </c>
      <c r="Y446" s="15">
        <v>0</v>
      </c>
      <c r="Z446" s="15">
        <v>0</v>
      </c>
      <c r="AA446" s="15">
        <v>0</v>
      </c>
      <c r="AB446" s="15">
        <v>0</v>
      </c>
      <c r="AC446" s="15">
        <v>0</v>
      </c>
      <c r="AD446" s="15">
        <v>0</v>
      </c>
      <c r="AE446" s="15">
        <v>0</v>
      </c>
      <c r="AF446" s="15">
        <v>0</v>
      </c>
      <c r="AG446" s="15"/>
      <c r="AH446" s="15" t="str">
        <f t="shared" si="20"/>
        <v>проверка пройдена</v>
      </c>
    </row>
    <row r="447" spans="1:34" hidden="1" x14ac:dyDescent="0.25">
      <c r="A447" s="15" t="s">
        <v>34</v>
      </c>
      <c r="B447" s="15" t="s">
        <v>35</v>
      </c>
      <c r="C447" s="15" t="s">
        <v>486</v>
      </c>
      <c r="D447" s="15" t="str">
        <f>VLOOKUP(C447,'Коды программ'!$A$2:$B$580,2,FALSE)</f>
        <v>Эксплуатация внутренних водных путей</v>
      </c>
      <c r="E447" s="15" t="s">
        <v>3</v>
      </c>
      <c r="F447" s="15" t="s">
        <v>42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5">
        <v>0</v>
      </c>
      <c r="W447" s="15">
        <v>0</v>
      </c>
      <c r="X447" s="15">
        <v>0</v>
      </c>
      <c r="Y447" s="15">
        <v>0</v>
      </c>
      <c r="Z447" s="15">
        <v>0</v>
      </c>
      <c r="AA447" s="15">
        <v>0</v>
      </c>
      <c r="AB447" s="15">
        <v>0</v>
      </c>
      <c r="AC447" s="15">
        <v>0</v>
      </c>
      <c r="AD447" s="15">
        <v>0</v>
      </c>
      <c r="AE447" s="15">
        <v>0</v>
      </c>
      <c r="AF447" s="15">
        <v>0</v>
      </c>
      <c r="AG447" s="15"/>
      <c r="AH447" s="15" t="str">
        <f t="shared" si="20"/>
        <v>проверка пройдена</v>
      </c>
    </row>
    <row r="448" spans="1:34" hidden="1" x14ac:dyDescent="0.25">
      <c r="A448" s="15" t="s">
        <v>34</v>
      </c>
      <c r="B448" s="15" t="s">
        <v>35</v>
      </c>
      <c r="C448" s="15" t="s">
        <v>486</v>
      </c>
      <c r="D448" s="15" t="str">
        <f>VLOOKUP(C448,'Коды программ'!$A$2:$B$580,2,FALSE)</f>
        <v>Эксплуатация внутренних водных путей</v>
      </c>
      <c r="E448" s="15" t="s">
        <v>4</v>
      </c>
      <c r="F448" s="15" t="s">
        <v>43</v>
      </c>
      <c r="G448" s="15">
        <v>0</v>
      </c>
      <c r="H448" s="15">
        <v>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5">
        <v>0</v>
      </c>
      <c r="W448" s="15">
        <v>0</v>
      </c>
      <c r="X448" s="15">
        <v>0</v>
      </c>
      <c r="Y448" s="15">
        <v>0</v>
      </c>
      <c r="Z448" s="15">
        <v>0</v>
      </c>
      <c r="AA448" s="15">
        <v>0</v>
      </c>
      <c r="AB448" s="15">
        <v>0</v>
      </c>
      <c r="AC448" s="15">
        <v>0</v>
      </c>
      <c r="AD448" s="15">
        <v>0</v>
      </c>
      <c r="AE448" s="15">
        <v>0</v>
      </c>
      <c r="AF448" s="15">
        <v>0</v>
      </c>
      <c r="AG448" s="15"/>
      <c r="AH448" s="15" t="str">
        <f t="shared" si="20"/>
        <v>проверка пройдена</v>
      </c>
    </row>
    <row r="449" spans="1:34" x14ac:dyDescent="0.25">
      <c r="A449" s="15" t="s">
        <v>34</v>
      </c>
      <c r="B449" s="15" t="s">
        <v>35</v>
      </c>
      <c r="C449" s="15" t="s">
        <v>300</v>
      </c>
      <c r="D449" s="15" t="str">
        <f>VLOOKUP(C449,'Коды программ'!$A$2:$B$580,2,FALSE)</f>
        <v>Судовождение</v>
      </c>
      <c r="E449" s="15" t="s">
        <v>0</v>
      </c>
      <c r="F449" s="15" t="s">
        <v>38</v>
      </c>
      <c r="G449" s="15">
        <v>62</v>
      </c>
      <c r="H449" s="15">
        <v>45</v>
      </c>
      <c r="I449" s="15">
        <v>45</v>
      </c>
      <c r="J449" s="15">
        <v>13</v>
      </c>
      <c r="K449" s="15">
        <v>0</v>
      </c>
      <c r="L449" s="15">
        <v>0</v>
      </c>
      <c r="M449" s="15">
        <v>2</v>
      </c>
      <c r="N449" s="15">
        <v>11</v>
      </c>
      <c r="O449" s="15">
        <v>4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 s="15">
        <v>0</v>
      </c>
      <c r="Y449" s="15">
        <v>0</v>
      </c>
      <c r="Z449" s="15">
        <v>0</v>
      </c>
      <c r="AA449" s="15">
        <v>0</v>
      </c>
      <c r="AB449" s="15">
        <v>0</v>
      </c>
      <c r="AC449" s="15">
        <v>0</v>
      </c>
      <c r="AD449" s="15">
        <v>0</v>
      </c>
      <c r="AE449" s="15">
        <v>0</v>
      </c>
      <c r="AF449" s="15">
        <v>0</v>
      </c>
      <c r="AG449" s="15"/>
      <c r="AH449" s="15" t="str">
        <f t="shared" si="20"/>
        <v>проверка пройдена</v>
      </c>
    </row>
    <row r="450" spans="1:34" hidden="1" x14ac:dyDescent="0.25">
      <c r="A450" s="15" t="s">
        <v>34</v>
      </c>
      <c r="B450" s="15" t="s">
        <v>35</v>
      </c>
      <c r="C450" s="15" t="s">
        <v>300</v>
      </c>
      <c r="D450" s="15" t="str">
        <f>VLOOKUP(C450,'Коды программ'!$A$2:$B$580,2,FALSE)</f>
        <v>Судовождение</v>
      </c>
      <c r="E450" s="15" t="s">
        <v>1</v>
      </c>
      <c r="F450" s="15" t="s">
        <v>40</v>
      </c>
      <c r="G450" s="15">
        <v>0</v>
      </c>
      <c r="H450" s="15">
        <v>0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0</v>
      </c>
      <c r="X450" s="15">
        <v>0</v>
      </c>
      <c r="Y450" s="15">
        <v>0</v>
      </c>
      <c r="Z450" s="15">
        <v>0</v>
      </c>
      <c r="AA450" s="15">
        <v>0</v>
      </c>
      <c r="AB450" s="15">
        <v>0</v>
      </c>
      <c r="AC450" s="15">
        <v>0</v>
      </c>
      <c r="AD450" s="15">
        <v>0</v>
      </c>
      <c r="AE450" s="15">
        <v>0</v>
      </c>
      <c r="AF450" s="15">
        <v>0</v>
      </c>
      <c r="AG450" s="15"/>
      <c r="AH450" s="15" t="str">
        <f t="shared" si="20"/>
        <v>проверка пройдена</v>
      </c>
    </row>
    <row r="451" spans="1:34" hidden="1" x14ac:dyDescent="0.25">
      <c r="A451" s="15" t="s">
        <v>34</v>
      </c>
      <c r="B451" s="15" t="s">
        <v>35</v>
      </c>
      <c r="C451" s="15" t="s">
        <v>300</v>
      </c>
      <c r="D451" s="15" t="str">
        <f>VLOOKUP(C451,'Коды программ'!$A$2:$B$580,2,FALSE)</f>
        <v>Судовождение</v>
      </c>
      <c r="E451" s="15" t="s">
        <v>2</v>
      </c>
      <c r="F451" s="15" t="s">
        <v>41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0</v>
      </c>
      <c r="X451" s="15">
        <v>0</v>
      </c>
      <c r="Y451" s="15">
        <v>0</v>
      </c>
      <c r="Z451" s="15">
        <v>0</v>
      </c>
      <c r="AA451" s="15">
        <v>0</v>
      </c>
      <c r="AB451" s="15">
        <v>0</v>
      </c>
      <c r="AC451" s="15">
        <v>0</v>
      </c>
      <c r="AD451" s="15">
        <v>0</v>
      </c>
      <c r="AE451" s="15">
        <v>0</v>
      </c>
      <c r="AF451" s="15">
        <v>0</v>
      </c>
      <c r="AG451" s="15"/>
      <c r="AH451" s="15" t="str">
        <f t="shared" si="20"/>
        <v>проверка пройдена</v>
      </c>
    </row>
    <row r="452" spans="1:34" hidden="1" x14ac:dyDescent="0.25">
      <c r="A452" s="15" t="s">
        <v>34</v>
      </c>
      <c r="B452" s="15" t="s">
        <v>35</v>
      </c>
      <c r="C452" s="15" t="s">
        <v>300</v>
      </c>
      <c r="D452" s="15" t="str">
        <f>VLOOKUP(C452,'Коды программ'!$A$2:$B$580,2,FALSE)</f>
        <v>Судовождение</v>
      </c>
      <c r="E452" s="15" t="s">
        <v>3</v>
      </c>
      <c r="F452" s="15" t="s">
        <v>42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5">
        <v>0</v>
      </c>
      <c r="W452" s="15">
        <v>0</v>
      </c>
      <c r="X452" s="15">
        <v>0</v>
      </c>
      <c r="Y452" s="15">
        <v>0</v>
      </c>
      <c r="Z452" s="15">
        <v>0</v>
      </c>
      <c r="AA452" s="15">
        <v>0</v>
      </c>
      <c r="AB452" s="15">
        <v>0</v>
      </c>
      <c r="AC452" s="15">
        <v>0</v>
      </c>
      <c r="AD452" s="15">
        <v>0</v>
      </c>
      <c r="AE452" s="15">
        <v>0</v>
      </c>
      <c r="AF452" s="15">
        <v>0</v>
      </c>
      <c r="AG452" s="15"/>
      <c r="AH452" s="15" t="str">
        <f t="shared" si="20"/>
        <v>проверка пройдена</v>
      </c>
    </row>
    <row r="453" spans="1:34" hidden="1" x14ac:dyDescent="0.25">
      <c r="A453" s="15" t="s">
        <v>34</v>
      </c>
      <c r="B453" s="15" t="s">
        <v>35</v>
      </c>
      <c r="C453" s="15" t="s">
        <v>300</v>
      </c>
      <c r="D453" s="15" t="str">
        <f>VLOOKUP(C453,'Коды программ'!$A$2:$B$580,2,FALSE)</f>
        <v>Судовождение</v>
      </c>
      <c r="E453" s="15" t="s">
        <v>4</v>
      </c>
      <c r="F453" s="15" t="s">
        <v>43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5">
        <v>0</v>
      </c>
      <c r="W453" s="15">
        <v>0</v>
      </c>
      <c r="X453" s="15">
        <v>0</v>
      </c>
      <c r="Y453" s="15">
        <v>0</v>
      </c>
      <c r="Z453" s="15">
        <v>0</v>
      </c>
      <c r="AA453" s="15">
        <v>0</v>
      </c>
      <c r="AB453" s="15">
        <v>0</v>
      </c>
      <c r="AC453" s="15">
        <v>0</v>
      </c>
      <c r="AD453" s="15">
        <v>0</v>
      </c>
      <c r="AE453" s="15">
        <v>0</v>
      </c>
      <c r="AF453" s="15">
        <v>0</v>
      </c>
      <c r="AG453" s="15"/>
      <c r="AH453" s="15" t="str">
        <f t="shared" si="20"/>
        <v>проверка пройдена</v>
      </c>
    </row>
    <row r="454" spans="1:34" x14ac:dyDescent="0.25">
      <c r="A454" s="15" t="s">
        <v>34</v>
      </c>
      <c r="B454" s="15" t="s">
        <v>35</v>
      </c>
      <c r="C454" s="15" t="s">
        <v>302</v>
      </c>
      <c r="D454" s="15" t="str">
        <f>VLOOKUP(C454,'Коды программ'!$A$2:$B$580,2,FALSE)</f>
        <v>Эксплуатация судовых энергетических установок</v>
      </c>
      <c r="E454" s="15" t="s">
        <v>0</v>
      </c>
      <c r="F454" s="15" t="s">
        <v>38</v>
      </c>
      <c r="G454" s="15">
        <v>61</v>
      </c>
      <c r="H454" s="15">
        <v>50</v>
      </c>
      <c r="I454" s="15">
        <v>49</v>
      </c>
      <c r="J454" s="15">
        <v>14</v>
      </c>
      <c r="K454" s="15">
        <v>0</v>
      </c>
      <c r="L454" s="15">
        <v>2</v>
      </c>
      <c r="M454" s="15">
        <v>1</v>
      </c>
      <c r="N454" s="15">
        <v>3</v>
      </c>
      <c r="O454" s="15">
        <v>5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15">
        <v>0</v>
      </c>
      <c r="X454" s="15">
        <v>0</v>
      </c>
      <c r="Y454" s="15">
        <v>0</v>
      </c>
      <c r="Z454" s="15">
        <v>0</v>
      </c>
      <c r="AA454" s="15">
        <v>0</v>
      </c>
      <c r="AB454" s="15">
        <v>0</v>
      </c>
      <c r="AC454" s="15">
        <v>0</v>
      </c>
      <c r="AD454" s="15">
        <v>0</v>
      </c>
      <c r="AE454" s="15">
        <v>0</v>
      </c>
      <c r="AF454" s="15">
        <v>0</v>
      </c>
      <c r="AG454" s="15" t="s">
        <v>213</v>
      </c>
      <c r="AH454" s="15" t="str">
        <f t="shared" si="20"/>
        <v>проверка пройдена</v>
      </c>
    </row>
    <row r="455" spans="1:34" hidden="1" x14ac:dyDescent="0.25">
      <c r="A455" s="15" t="s">
        <v>34</v>
      </c>
      <c r="B455" s="15" t="s">
        <v>35</v>
      </c>
      <c r="C455" s="15" t="s">
        <v>302</v>
      </c>
      <c r="D455" s="15" t="str">
        <f>VLOOKUP(C455,'Коды программ'!$A$2:$B$580,2,FALSE)</f>
        <v>Эксплуатация судовых энергетических установок</v>
      </c>
      <c r="E455" s="15" t="s">
        <v>1</v>
      </c>
      <c r="F455" s="15" t="s">
        <v>40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5">
        <v>0</v>
      </c>
      <c r="W455" s="15">
        <v>0</v>
      </c>
      <c r="X455" s="15">
        <v>0</v>
      </c>
      <c r="Y455" s="15">
        <v>0</v>
      </c>
      <c r="Z455" s="15">
        <v>0</v>
      </c>
      <c r="AA455" s="15">
        <v>0</v>
      </c>
      <c r="AB455" s="15">
        <v>0</v>
      </c>
      <c r="AC455" s="15">
        <v>0</v>
      </c>
      <c r="AD455" s="15">
        <v>0</v>
      </c>
      <c r="AE455" s="15">
        <v>0</v>
      </c>
      <c r="AF455" s="15">
        <v>0</v>
      </c>
      <c r="AG455" s="15"/>
      <c r="AH455" s="15" t="str">
        <f t="shared" si="20"/>
        <v>проверка пройдена</v>
      </c>
    </row>
    <row r="456" spans="1:34" hidden="1" x14ac:dyDescent="0.25">
      <c r="A456" s="15" t="s">
        <v>34</v>
      </c>
      <c r="B456" s="15" t="s">
        <v>35</v>
      </c>
      <c r="C456" s="15" t="s">
        <v>302</v>
      </c>
      <c r="D456" s="15" t="str">
        <f>VLOOKUP(C456,'Коды программ'!$A$2:$B$580,2,FALSE)</f>
        <v>Эксплуатация судовых энергетических установок</v>
      </c>
      <c r="E456" s="15" t="s">
        <v>2</v>
      </c>
      <c r="F456" s="15" t="s">
        <v>41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15">
        <v>0</v>
      </c>
      <c r="X456" s="15">
        <v>0</v>
      </c>
      <c r="Y456" s="15">
        <v>0</v>
      </c>
      <c r="Z456" s="15">
        <v>0</v>
      </c>
      <c r="AA456" s="15">
        <v>0</v>
      </c>
      <c r="AB456" s="15">
        <v>0</v>
      </c>
      <c r="AC456" s="15">
        <v>0</v>
      </c>
      <c r="AD456" s="15">
        <v>0</v>
      </c>
      <c r="AE456" s="15">
        <v>0</v>
      </c>
      <c r="AF456" s="15">
        <v>0</v>
      </c>
      <c r="AG456" s="15"/>
      <c r="AH456" s="15" t="str">
        <f t="shared" si="20"/>
        <v>проверка пройдена</v>
      </c>
    </row>
    <row r="457" spans="1:34" hidden="1" x14ac:dyDescent="0.25">
      <c r="A457" s="15" t="s">
        <v>34</v>
      </c>
      <c r="B457" s="15" t="s">
        <v>35</v>
      </c>
      <c r="C457" s="15" t="s">
        <v>302</v>
      </c>
      <c r="D457" s="15" t="str">
        <f>VLOOKUP(C457,'Коды программ'!$A$2:$B$580,2,FALSE)</f>
        <v>Эксплуатация судовых энергетических установок</v>
      </c>
      <c r="E457" s="15" t="s">
        <v>3</v>
      </c>
      <c r="F457" s="15" t="s">
        <v>42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5">
        <v>0</v>
      </c>
      <c r="W457" s="15">
        <v>0</v>
      </c>
      <c r="X457" s="15">
        <v>0</v>
      </c>
      <c r="Y457" s="15">
        <v>0</v>
      </c>
      <c r="Z457" s="15">
        <v>0</v>
      </c>
      <c r="AA457" s="15">
        <v>0</v>
      </c>
      <c r="AB457" s="15">
        <v>0</v>
      </c>
      <c r="AC457" s="15">
        <v>0</v>
      </c>
      <c r="AD457" s="15">
        <v>0</v>
      </c>
      <c r="AE457" s="15">
        <v>0</v>
      </c>
      <c r="AF457" s="15">
        <v>0</v>
      </c>
      <c r="AG457" s="15"/>
      <c r="AH457" s="15" t="str">
        <f t="shared" si="20"/>
        <v>проверка пройдена</v>
      </c>
    </row>
    <row r="458" spans="1:34" hidden="1" x14ac:dyDescent="0.25">
      <c r="A458" s="15" t="s">
        <v>34</v>
      </c>
      <c r="B458" s="15" t="s">
        <v>35</v>
      </c>
      <c r="C458" s="15" t="s">
        <v>302</v>
      </c>
      <c r="D458" s="15" t="str">
        <f>VLOOKUP(C458,'Коды программ'!$A$2:$B$580,2,FALSE)</f>
        <v>Эксплуатация судовых энергетических установок</v>
      </c>
      <c r="E458" s="15" t="s">
        <v>4</v>
      </c>
      <c r="F458" s="15" t="s">
        <v>43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>
        <v>0</v>
      </c>
      <c r="W458" s="15">
        <v>0</v>
      </c>
      <c r="X458" s="15">
        <v>0</v>
      </c>
      <c r="Y458" s="15">
        <v>0</v>
      </c>
      <c r="Z458" s="15">
        <v>0</v>
      </c>
      <c r="AA458" s="15">
        <v>0</v>
      </c>
      <c r="AB458" s="15">
        <v>0</v>
      </c>
      <c r="AC458" s="15">
        <v>0</v>
      </c>
      <c r="AD458" s="15">
        <v>0</v>
      </c>
      <c r="AE458" s="15">
        <v>0</v>
      </c>
      <c r="AF458" s="15">
        <v>0</v>
      </c>
      <c r="AG458" s="15"/>
      <c r="AH458" s="15" t="str">
        <f t="shared" si="20"/>
        <v>проверка пройдена</v>
      </c>
    </row>
    <row r="459" spans="1:34" x14ac:dyDescent="0.25">
      <c r="A459" s="15" t="s">
        <v>34</v>
      </c>
      <c r="B459" s="15" t="s">
        <v>35</v>
      </c>
      <c r="C459" s="15" t="s">
        <v>488</v>
      </c>
      <c r="D459" s="15" t="str">
        <f>VLOOKUP(C459,'Коды программ'!$A$2:$B$580,2,FALSE)</f>
        <v>Эксплуатация судового электрооборудования и средств автоматики</v>
      </c>
      <c r="E459" s="15" t="s">
        <v>0</v>
      </c>
      <c r="F459" s="15" t="s">
        <v>38</v>
      </c>
      <c r="G459" s="15">
        <v>26</v>
      </c>
      <c r="H459" s="15">
        <v>19</v>
      </c>
      <c r="I459" s="15">
        <v>19</v>
      </c>
      <c r="J459" s="15">
        <v>8</v>
      </c>
      <c r="K459" s="15">
        <v>0</v>
      </c>
      <c r="L459" s="15">
        <v>4</v>
      </c>
      <c r="M459" s="15">
        <v>0</v>
      </c>
      <c r="N459" s="15">
        <v>0</v>
      </c>
      <c r="O459" s="15">
        <v>3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0</v>
      </c>
      <c r="X459" s="15">
        <v>0</v>
      </c>
      <c r="Y459" s="15">
        <v>0</v>
      </c>
      <c r="Z459" s="15">
        <v>0</v>
      </c>
      <c r="AA459" s="15">
        <v>0</v>
      </c>
      <c r="AB459" s="15">
        <v>0</v>
      </c>
      <c r="AC459" s="15">
        <v>0</v>
      </c>
      <c r="AD459" s="15">
        <v>0</v>
      </c>
      <c r="AE459" s="15">
        <v>0</v>
      </c>
      <c r="AF459" s="15">
        <v>0</v>
      </c>
      <c r="AG459" s="15"/>
      <c r="AH459" s="15" t="str">
        <f t="shared" ref="AH459:AH478" si="21">IF(G459=H459+K459+L459+M459+N459+O459+P459+Q459+R459+S459+T459+U459+V459+W459+X459+Y459+Z459+AA459+AB459+AC459+AD459+AE459+AF459,"проверка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60" spans="1:34" hidden="1" x14ac:dyDescent="0.25">
      <c r="A460" s="15" t="s">
        <v>34</v>
      </c>
      <c r="B460" s="15" t="s">
        <v>35</v>
      </c>
      <c r="C460" s="15" t="s">
        <v>488</v>
      </c>
      <c r="D460" s="15" t="str">
        <f>VLOOKUP(C460,'Коды программ'!$A$2:$B$580,2,FALSE)</f>
        <v>Эксплуатация судового электрооборудования и средств автоматики</v>
      </c>
      <c r="E460" s="15" t="s">
        <v>1</v>
      </c>
      <c r="F460" s="15" t="s">
        <v>40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 s="15">
        <v>0</v>
      </c>
      <c r="Y460" s="15">
        <v>0</v>
      </c>
      <c r="Z460" s="15">
        <v>0</v>
      </c>
      <c r="AA460" s="15">
        <v>0</v>
      </c>
      <c r="AB460" s="15">
        <v>0</v>
      </c>
      <c r="AC460" s="15">
        <v>0</v>
      </c>
      <c r="AD460" s="15">
        <v>0</v>
      </c>
      <c r="AE460" s="15">
        <v>0</v>
      </c>
      <c r="AF460" s="15">
        <v>0</v>
      </c>
      <c r="AG460" s="15"/>
      <c r="AH460" s="15" t="str">
        <f t="shared" si="21"/>
        <v>проверка пройдена</v>
      </c>
    </row>
    <row r="461" spans="1:34" hidden="1" x14ac:dyDescent="0.25">
      <c r="A461" s="15" t="s">
        <v>34</v>
      </c>
      <c r="B461" s="15" t="s">
        <v>35</v>
      </c>
      <c r="C461" s="15" t="s">
        <v>488</v>
      </c>
      <c r="D461" s="15" t="str">
        <f>VLOOKUP(C461,'Коды программ'!$A$2:$B$580,2,FALSE)</f>
        <v>Эксплуатация судового электрооборудования и средств автоматики</v>
      </c>
      <c r="E461" s="15" t="s">
        <v>2</v>
      </c>
      <c r="F461" s="15" t="s">
        <v>41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0</v>
      </c>
      <c r="Z461" s="15">
        <v>0</v>
      </c>
      <c r="AA461" s="15">
        <v>0</v>
      </c>
      <c r="AB461" s="15">
        <v>0</v>
      </c>
      <c r="AC461" s="15">
        <v>0</v>
      </c>
      <c r="AD461" s="15">
        <v>0</v>
      </c>
      <c r="AE461" s="15">
        <v>0</v>
      </c>
      <c r="AF461" s="15">
        <v>0</v>
      </c>
      <c r="AG461" s="15"/>
      <c r="AH461" s="15" t="str">
        <f t="shared" si="21"/>
        <v>проверка пройдена</v>
      </c>
    </row>
    <row r="462" spans="1:34" hidden="1" x14ac:dyDescent="0.25">
      <c r="A462" s="15" t="s">
        <v>34</v>
      </c>
      <c r="B462" s="15" t="s">
        <v>35</v>
      </c>
      <c r="C462" s="15" t="s">
        <v>488</v>
      </c>
      <c r="D462" s="15" t="str">
        <f>VLOOKUP(C462,'Коды программ'!$A$2:$B$580,2,FALSE)</f>
        <v>Эксплуатация судового электрооборудования и средств автоматики</v>
      </c>
      <c r="E462" s="15" t="s">
        <v>3</v>
      </c>
      <c r="F462" s="15" t="s">
        <v>42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0</v>
      </c>
      <c r="X462" s="15">
        <v>0</v>
      </c>
      <c r="Y462" s="15">
        <v>0</v>
      </c>
      <c r="Z462" s="15">
        <v>0</v>
      </c>
      <c r="AA462" s="15">
        <v>0</v>
      </c>
      <c r="AB462" s="15">
        <v>0</v>
      </c>
      <c r="AC462" s="15">
        <v>0</v>
      </c>
      <c r="AD462" s="15">
        <v>0</v>
      </c>
      <c r="AE462" s="15">
        <v>0</v>
      </c>
      <c r="AF462" s="15">
        <v>0</v>
      </c>
      <c r="AG462" s="15"/>
      <c r="AH462" s="15" t="str">
        <f t="shared" si="21"/>
        <v>проверка пройдена</v>
      </c>
    </row>
    <row r="463" spans="1:34" hidden="1" x14ac:dyDescent="0.25">
      <c r="A463" s="15" t="s">
        <v>34</v>
      </c>
      <c r="B463" s="15" t="s">
        <v>35</v>
      </c>
      <c r="C463" s="15" t="s">
        <v>488</v>
      </c>
      <c r="D463" s="15" t="str">
        <f>VLOOKUP(C463,'Коды программ'!$A$2:$B$580,2,FALSE)</f>
        <v>Эксплуатация судового электрооборудования и средств автоматики</v>
      </c>
      <c r="E463" s="15" t="s">
        <v>4</v>
      </c>
      <c r="F463" s="15" t="s">
        <v>43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0</v>
      </c>
      <c r="Y463" s="15">
        <v>0</v>
      </c>
      <c r="Z463" s="15">
        <v>0</v>
      </c>
      <c r="AA463" s="15">
        <v>0</v>
      </c>
      <c r="AB463" s="15">
        <v>0</v>
      </c>
      <c r="AC463" s="15">
        <v>0</v>
      </c>
      <c r="AD463" s="15">
        <v>0</v>
      </c>
      <c r="AE463" s="15">
        <v>0</v>
      </c>
      <c r="AF463" s="15">
        <v>0</v>
      </c>
      <c r="AG463" s="15"/>
      <c r="AH463" s="15" t="str">
        <f t="shared" si="21"/>
        <v>проверка пройдена</v>
      </c>
    </row>
    <row r="464" spans="1:34" x14ac:dyDescent="0.25">
      <c r="A464" s="15" t="s">
        <v>34</v>
      </c>
      <c r="B464" s="15" t="s">
        <v>35</v>
      </c>
      <c r="C464" s="15" t="s">
        <v>242</v>
      </c>
      <c r="D464" s="15" t="str">
        <f>VLOOKUP(C464,'Коды программ'!$A$2:$B$580,2,FALSE)</f>
        <v>Закройщик</v>
      </c>
      <c r="E464" s="15" t="s">
        <v>0</v>
      </c>
      <c r="F464" s="15" t="s">
        <v>38</v>
      </c>
      <c r="G464" s="15">
        <v>14</v>
      </c>
      <c r="H464" s="15">
        <v>2</v>
      </c>
      <c r="I464" s="15">
        <v>2</v>
      </c>
      <c r="J464" s="15">
        <v>2</v>
      </c>
      <c r="K464" s="15">
        <v>2</v>
      </c>
      <c r="L464" s="15">
        <v>0</v>
      </c>
      <c r="M464" s="15">
        <v>1</v>
      </c>
      <c r="N464" s="15">
        <v>0</v>
      </c>
      <c r="O464" s="15">
        <v>0</v>
      </c>
      <c r="P464" s="15">
        <v>2</v>
      </c>
      <c r="Q464" s="15">
        <v>3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2</v>
      </c>
      <c r="X464" s="15">
        <v>2</v>
      </c>
      <c r="Y464" s="15">
        <v>0</v>
      </c>
      <c r="Z464" s="15">
        <v>0</v>
      </c>
      <c r="AA464" s="15">
        <v>0</v>
      </c>
      <c r="AB464" s="15">
        <v>0</v>
      </c>
      <c r="AC464" s="15">
        <v>0</v>
      </c>
      <c r="AD464" s="15">
        <v>0</v>
      </c>
      <c r="AE464" s="15">
        <v>0</v>
      </c>
      <c r="AF464" s="15">
        <v>0</v>
      </c>
      <c r="AG464" s="15" t="s">
        <v>244</v>
      </c>
      <c r="AH464" s="15" t="str">
        <f t="shared" si="21"/>
        <v>проверка пройдена</v>
      </c>
    </row>
    <row r="465" spans="1:34" hidden="1" x14ac:dyDescent="0.25">
      <c r="A465" s="15" t="s">
        <v>34</v>
      </c>
      <c r="B465" s="15" t="s">
        <v>35</v>
      </c>
      <c r="C465" s="15" t="s">
        <v>242</v>
      </c>
      <c r="D465" s="15" t="str">
        <f>VLOOKUP(C465,'Коды программ'!$A$2:$B$580,2,FALSE)</f>
        <v>Закройщик</v>
      </c>
      <c r="E465" s="15" t="s">
        <v>1</v>
      </c>
      <c r="F465" s="15" t="s">
        <v>40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0</v>
      </c>
      <c r="Z465" s="15">
        <v>0</v>
      </c>
      <c r="AA465" s="15">
        <v>0</v>
      </c>
      <c r="AB465" s="15">
        <v>0</v>
      </c>
      <c r="AC465" s="15">
        <v>0</v>
      </c>
      <c r="AD465" s="15">
        <v>0</v>
      </c>
      <c r="AE465" s="15">
        <v>0</v>
      </c>
      <c r="AF465" s="15">
        <v>0</v>
      </c>
      <c r="AG465" s="15"/>
      <c r="AH465" s="15" t="str">
        <f t="shared" si="21"/>
        <v>проверка пройдена</v>
      </c>
    </row>
    <row r="466" spans="1:34" hidden="1" x14ac:dyDescent="0.25">
      <c r="A466" s="15" t="s">
        <v>34</v>
      </c>
      <c r="B466" s="15" t="s">
        <v>35</v>
      </c>
      <c r="C466" s="15" t="s">
        <v>242</v>
      </c>
      <c r="D466" s="15" t="str">
        <f>VLOOKUP(C466,'Коды программ'!$A$2:$B$580,2,FALSE)</f>
        <v>Закройщик</v>
      </c>
      <c r="E466" s="15" t="s">
        <v>2</v>
      </c>
      <c r="F466" s="15" t="s">
        <v>41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15">
        <v>0</v>
      </c>
      <c r="P466" s="15">
        <v>0</v>
      </c>
      <c r="Q466" s="15">
        <v>0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0</v>
      </c>
      <c r="X466" s="15">
        <v>0</v>
      </c>
      <c r="Y466" s="15">
        <v>0</v>
      </c>
      <c r="Z466" s="15">
        <v>0</v>
      </c>
      <c r="AA466" s="15">
        <v>0</v>
      </c>
      <c r="AB466" s="15">
        <v>0</v>
      </c>
      <c r="AC466" s="15">
        <v>0</v>
      </c>
      <c r="AD466" s="15">
        <v>0</v>
      </c>
      <c r="AE466" s="15">
        <v>0</v>
      </c>
      <c r="AF466" s="15">
        <v>0</v>
      </c>
      <c r="AG466" s="15"/>
      <c r="AH466" s="15" t="str">
        <f t="shared" si="21"/>
        <v>проверка пройдена</v>
      </c>
    </row>
    <row r="467" spans="1:34" hidden="1" x14ac:dyDescent="0.25">
      <c r="A467" s="15" t="s">
        <v>34</v>
      </c>
      <c r="B467" s="15" t="s">
        <v>35</v>
      </c>
      <c r="C467" s="15" t="s">
        <v>242</v>
      </c>
      <c r="D467" s="15" t="str">
        <f>VLOOKUP(C467,'Коды программ'!$A$2:$B$580,2,FALSE)</f>
        <v>Закройщик</v>
      </c>
      <c r="E467" s="15" t="s">
        <v>3</v>
      </c>
      <c r="F467" s="15" t="s">
        <v>42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15">
        <v>0</v>
      </c>
      <c r="X467" s="15">
        <v>0</v>
      </c>
      <c r="Y467" s="15">
        <v>0</v>
      </c>
      <c r="Z467" s="15">
        <v>0</v>
      </c>
      <c r="AA467" s="15">
        <v>0</v>
      </c>
      <c r="AB467" s="15">
        <v>0</v>
      </c>
      <c r="AC467" s="15">
        <v>0</v>
      </c>
      <c r="AD467" s="15">
        <v>0</v>
      </c>
      <c r="AE467" s="15">
        <v>0</v>
      </c>
      <c r="AF467" s="15">
        <v>0</v>
      </c>
      <c r="AG467" s="15"/>
      <c r="AH467" s="15" t="str">
        <f t="shared" si="21"/>
        <v>проверка пройдена</v>
      </c>
    </row>
    <row r="468" spans="1:34" hidden="1" x14ac:dyDescent="0.25">
      <c r="A468" s="15" t="s">
        <v>34</v>
      </c>
      <c r="B468" s="15" t="s">
        <v>35</v>
      </c>
      <c r="C468" s="15" t="s">
        <v>242</v>
      </c>
      <c r="D468" s="15" t="str">
        <f>VLOOKUP(C468,'Коды программ'!$A$2:$B$580,2,FALSE)</f>
        <v>Закройщик</v>
      </c>
      <c r="E468" s="15" t="s">
        <v>4</v>
      </c>
      <c r="F468" s="15" t="s">
        <v>43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0</v>
      </c>
      <c r="X468" s="15">
        <v>0</v>
      </c>
      <c r="Y468" s="15">
        <v>0</v>
      </c>
      <c r="Z468" s="15">
        <v>0</v>
      </c>
      <c r="AA468" s="15">
        <v>0</v>
      </c>
      <c r="AB468" s="15">
        <v>0</v>
      </c>
      <c r="AC468" s="15">
        <v>0</v>
      </c>
      <c r="AD468" s="15">
        <v>0</v>
      </c>
      <c r="AE468" s="15">
        <v>0</v>
      </c>
      <c r="AF468" s="15">
        <v>0</v>
      </c>
      <c r="AG468" s="15"/>
      <c r="AH468" s="15" t="str">
        <f t="shared" si="21"/>
        <v>проверка пройдена</v>
      </c>
    </row>
    <row r="469" spans="1:34" x14ac:dyDescent="0.25">
      <c r="A469" s="15" t="s">
        <v>34</v>
      </c>
      <c r="B469" s="15" t="s">
        <v>35</v>
      </c>
      <c r="C469" s="15" t="s">
        <v>253</v>
      </c>
      <c r="D469" s="15" t="str">
        <f>VLOOKUP(C469,'Коды программ'!$A$2:$B$580,2,FALSE)</f>
        <v>Портной</v>
      </c>
      <c r="E469" s="15" t="s">
        <v>0</v>
      </c>
      <c r="F469" s="15" t="s">
        <v>38</v>
      </c>
      <c r="G469" s="15">
        <v>16</v>
      </c>
      <c r="H469" s="15">
        <v>1</v>
      </c>
      <c r="I469" s="15">
        <v>0</v>
      </c>
      <c r="J469" s="15">
        <v>0</v>
      </c>
      <c r="K469" s="15">
        <v>0</v>
      </c>
      <c r="L469" s="15">
        <v>6</v>
      </c>
      <c r="M469" s="15">
        <v>3</v>
      </c>
      <c r="N469" s="15">
        <v>0</v>
      </c>
      <c r="O469" s="15">
        <v>0</v>
      </c>
      <c r="P469" s="15">
        <v>0</v>
      </c>
      <c r="Q469" s="15">
        <v>6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0</v>
      </c>
      <c r="X469" s="15">
        <v>0</v>
      </c>
      <c r="Y469" s="15">
        <v>0</v>
      </c>
      <c r="Z469" s="15">
        <v>0</v>
      </c>
      <c r="AA469" s="15">
        <v>0</v>
      </c>
      <c r="AB469" s="15">
        <v>0</v>
      </c>
      <c r="AC469" s="15">
        <v>0</v>
      </c>
      <c r="AD469" s="15">
        <v>0</v>
      </c>
      <c r="AE469" s="15">
        <v>0</v>
      </c>
      <c r="AF469" s="15">
        <v>0</v>
      </c>
      <c r="AG469" s="15" t="s">
        <v>255</v>
      </c>
      <c r="AH469" s="15" t="str">
        <f t="shared" si="21"/>
        <v>проверка пройдена</v>
      </c>
    </row>
    <row r="470" spans="1:34" hidden="1" x14ac:dyDescent="0.25">
      <c r="A470" s="15" t="s">
        <v>34</v>
      </c>
      <c r="B470" s="15" t="s">
        <v>35</v>
      </c>
      <c r="C470" s="15" t="s">
        <v>253</v>
      </c>
      <c r="D470" s="15" t="str">
        <f>VLOOKUP(C470,'Коды программ'!$A$2:$B$580,2,FALSE)</f>
        <v>Портной</v>
      </c>
      <c r="E470" s="15" t="s">
        <v>1</v>
      </c>
      <c r="F470" s="15" t="s">
        <v>40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0</v>
      </c>
      <c r="X470" s="15">
        <v>0</v>
      </c>
      <c r="Y470" s="15">
        <v>0</v>
      </c>
      <c r="Z470" s="15">
        <v>0</v>
      </c>
      <c r="AA470" s="15">
        <v>0</v>
      </c>
      <c r="AB470" s="15">
        <v>0</v>
      </c>
      <c r="AC470" s="15">
        <v>0</v>
      </c>
      <c r="AD470" s="15">
        <v>0</v>
      </c>
      <c r="AE470" s="15">
        <v>0</v>
      </c>
      <c r="AF470" s="15">
        <v>0</v>
      </c>
      <c r="AG470" s="15"/>
      <c r="AH470" s="15" t="str">
        <f t="shared" si="21"/>
        <v>проверка пройдена</v>
      </c>
    </row>
    <row r="471" spans="1:34" hidden="1" x14ac:dyDescent="0.25">
      <c r="A471" s="15" t="s">
        <v>34</v>
      </c>
      <c r="B471" s="15" t="s">
        <v>35</v>
      </c>
      <c r="C471" s="15" t="s">
        <v>253</v>
      </c>
      <c r="D471" s="15" t="str">
        <f>VLOOKUP(C471,'Коды программ'!$A$2:$B$580,2,FALSE)</f>
        <v>Портной</v>
      </c>
      <c r="E471" s="15" t="s">
        <v>2</v>
      </c>
      <c r="F471" s="15" t="s">
        <v>41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15">
        <v>0</v>
      </c>
      <c r="V471" s="15">
        <v>0</v>
      </c>
      <c r="W471" s="15">
        <v>0</v>
      </c>
      <c r="X471" s="15">
        <v>0</v>
      </c>
      <c r="Y471" s="15">
        <v>0</v>
      </c>
      <c r="Z471" s="15">
        <v>0</v>
      </c>
      <c r="AA471" s="15">
        <v>0</v>
      </c>
      <c r="AB471" s="15">
        <v>0</v>
      </c>
      <c r="AC471" s="15">
        <v>0</v>
      </c>
      <c r="AD471" s="15">
        <v>0</v>
      </c>
      <c r="AE471" s="15">
        <v>0</v>
      </c>
      <c r="AF471" s="15">
        <v>0</v>
      </c>
      <c r="AG471" s="15"/>
      <c r="AH471" s="15" t="str">
        <f t="shared" si="21"/>
        <v>проверка пройдена</v>
      </c>
    </row>
    <row r="472" spans="1:34" hidden="1" x14ac:dyDescent="0.25">
      <c r="A472" s="15" t="s">
        <v>34</v>
      </c>
      <c r="B472" s="15" t="s">
        <v>35</v>
      </c>
      <c r="C472" s="15" t="s">
        <v>253</v>
      </c>
      <c r="D472" s="15" t="str">
        <f>VLOOKUP(C472,'Коды программ'!$A$2:$B$580,2,FALSE)</f>
        <v>Портной</v>
      </c>
      <c r="E472" s="15" t="s">
        <v>3</v>
      </c>
      <c r="F472" s="15" t="s">
        <v>42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0</v>
      </c>
      <c r="X472" s="15">
        <v>0</v>
      </c>
      <c r="Y472" s="15">
        <v>0</v>
      </c>
      <c r="Z472" s="15">
        <v>0</v>
      </c>
      <c r="AA472" s="15">
        <v>0</v>
      </c>
      <c r="AB472" s="15">
        <v>0</v>
      </c>
      <c r="AC472" s="15">
        <v>0</v>
      </c>
      <c r="AD472" s="15">
        <v>0</v>
      </c>
      <c r="AE472" s="15">
        <v>0</v>
      </c>
      <c r="AF472" s="15">
        <v>0</v>
      </c>
      <c r="AG472" s="15"/>
      <c r="AH472" s="15" t="str">
        <f t="shared" si="21"/>
        <v>проверка пройдена</v>
      </c>
    </row>
    <row r="473" spans="1:34" hidden="1" x14ac:dyDescent="0.25">
      <c r="A473" s="15" t="s">
        <v>34</v>
      </c>
      <c r="B473" s="15" t="s">
        <v>35</v>
      </c>
      <c r="C473" s="15" t="s">
        <v>253</v>
      </c>
      <c r="D473" s="15" t="str">
        <f>VLOOKUP(C473,'Коды программ'!$A$2:$B$580,2,FALSE)</f>
        <v>Портной</v>
      </c>
      <c r="E473" s="15" t="s">
        <v>4</v>
      </c>
      <c r="F473" s="15" t="s">
        <v>43</v>
      </c>
      <c r="G473" s="15">
        <v>0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0</v>
      </c>
      <c r="X473" s="15">
        <v>0</v>
      </c>
      <c r="Y473" s="15">
        <v>0</v>
      </c>
      <c r="Z473" s="15">
        <v>0</v>
      </c>
      <c r="AA473" s="15">
        <v>0</v>
      </c>
      <c r="AB473" s="15">
        <v>0</v>
      </c>
      <c r="AC473" s="15">
        <v>0</v>
      </c>
      <c r="AD473" s="15">
        <v>0</v>
      </c>
      <c r="AE473" s="15">
        <v>0</v>
      </c>
      <c r="AF473" s="15">
        <v>0</v>
      </c>
      <c r="AG473" s="15"/>
      <c r="AH473" s="15" t="str">
        <f t="shared" si="21"/>
        <v>проверка пройдена</v>
      </c>
    </row>
    <row r="474" spans="1:34" x14ac:dyDescent="0.25">
      <c r="A474" s="15" t="s">
        <v>34</v>
      </c>
      <c r="B474" s="15" t="s">
        <v>35</v>
      </c>
      <c r="C474" s="15" t="s">
        <v>390</v>
      </c>
      <c r="D474" s="15" t="str">
        <f>VLOOKUP(C474,'Коды программ'!$A$2:$B$580,2,FALSE)</f>
        <v>Лечебное дело</v>
      </c>
      <c r="E474" s="15" t="s">
        <v>0</v>
      </c>
      <c r="F474" s="15" t="s">
        <v>38</v>
      </c>
      <c r="G474" s="15">
        <v>292</v>
      </c>
      <c r="H474" s="15">
        <v>239</v>
      </c>
      <c r="I474" s="15">
        <v>228</v>
      </c>
      <c r="J474" s="15">
        <v>171</v>
      </c>
      <c r="K474" s="15">
        <v>2</v>
      </c>
      <c r="L474" s="15">
        <v>0</v>
      </c>
      <c r="M474" s="15">
        <v>12</v>
      </c>
      <c r="N474" s="15">
        <v>8</v>
      </c>
      <c r="O474" s="15">
        <v>1</v>
      </c>
      <c r="P474" s="15">
        <v>20</v>
      </c>
      <c r="Q474" s="15">
        <v>1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0</v>
      </c>
      <c r="X474" s="15">
        <v>0</v>
      </c>
      <c r="Y474" s="15">
        <v>0</v>
      </c>
      <c r="Z474" s="15">
        <v>0</v>
      </c>
      <c r="AA474" s="15">
        <v>7</v>
      </c>
      <c r="AB474" s="15">
        <v>0</v>
      </c>
      <c r="AC474" s="15">
        <v>0</v>
      </c>
      <c r="AD474" s="15">
        <v>0</v>
      </c>
      <c r="AE474" s="15">
        <v>0</v>
      </c>
      <c r="AF474" s="15">
        <v>2</v>
      </c>
      <c r="AG474" s="15"/>
      <c r="AH474" s="15" t="str">
        <f t="shared" si="21"/>
        <v>проверка пройдена</v>
      </c>
    </row>
    <row r="475" spans="1:34" hidden="1" x14ac:dyDescent="0.25">
      <c r="A475" s="15" t="s">
        <v>34</v>
      </c>
      <c r="B475" s="15" t="s">
        <v>35</v>
      </c>
      <c r="C475" s="15" t="s">
        <v>390</v>
      </c>
      <c r="D475" s="15" t="str">
        <f>VLOOKUP(C475,'Коды программ'!$A$2:$B$580,2,FALSE)</f>
        <v>Лечебное дело</v>
      </c>
      <c r="E475" s="15" t="s">
        <v>1</v>
      </c>
      <c r="F475" s="15" t="s">
        <v>40</v>
      </c>
      <c r="G475" s="15">
        <v>1</v>
      </c>
      <c r="H475" s="15">
        <v>1</v>
      </c>
      <c r="I475" s="15">
        <v>1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 s="15">
        <v>0</v>
      </c>
      <c r="Y475" s="15">
        <v>0</v>
      </c>
      <c r="Z475" s="15">
        <v>0</v>
      </c>
      <c r="AA475" s="15">
        <v>0</v>
      </c>
      <c r="AB475" s="15">
        <v>0</v>
      </c>
      <c r="AC475" s="15">
        <v>0</v>
      </c>
      <c r="AD475" s="15">
        <v>0</v>
      </c>
      <c r="AE475" s="15">
        <v>0</v>
      </c>
      <c r="AF475" s="15">
        <v>0</v>
      </c>
      <c r="AG475" s="15"/>
      <c r="AH475" s="15" t="str">
        <f t="shared" si="21"/>
        <v>проверка пройдена</v>
      </c>
    </row>
    <row r="476" spans="1:34" hidden="1" x14ac:dyDescent="0.25">
      <c r="A476" s="15" t="s">
        <v>34</v>
      </c>
      <c r="B476" s="15" t="s">
        <v>35</v>
      </c>
      <c r="C476" s="15" t="s">
        <v>390</v>
      </c>
      <c r="D476" s="15" t="str">
        <f>VLOOKUP(C476,'Коды программ'!$A$2:$B$580,2,FALSE)</f>
        <v>Лечебное дело</v>
      </c>
      <c r="E476" s="15" t="s">
        <v>2</v>
      </c>
      <c r="F476" s="15" t="s">
        <v>41</v>
      </c>
      <c r="G476" s="15">
        <v>1</v>
      </c>
      <c r="H476" s="15">
        <v>1</v>
      </c>
      <c r="I476" s="15">
        <v>1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 s="15">
        <v>0</v>
      </c>
      <c r="Y476" s="15">
        <v>0</v>
      </c>
      <c r="Z476" s="15">
        <v>0</v>
      </c>
      <c r="AA476" s="15">
        <v>0</v>
      </c>
      <c r="AB476" s="15">
        <v>0</v>
      </c>
      <c r="AC476" s="15">
        <v>0</v>
      </c>
      <c r="AD476" s="15">
        <v>0</v>
      </c>
      <c r="AE476" s="15">
        <v>0</v>
      </c>
      <c r="AF476" s="15">
        <v>0</v>
      </c>
      <c r="AG476" s="15"/>
      <c r="AH476" s="15" t="str">
        <f t="shared" si="21"/>
        <v>проверка пройдена</v>
      </c>
    </row>
    <row r="477" spans="1:34" hidden="1" x14ac:dyDescent="0.25">
      <c r="A477" s="15" t="s">
        <v>34</v>
      </c>
      <c r="B477" s="15" t="s">
        <v>35</v>
      </c>
      <c r="C477" s="15" t="s">
        <v>390</v>
      </c>
      <c r="D477" s="15" t="str">
        <f>VLOOKUP(C477,'Коды программ'!$A$2:$B$580,2,FALSE)</f>
        <v>Лечебное дело</v>
      </c>
      <c r="E477" s="15" t="s">
        <v>3</v>
      </c>
      <c r="F477" s="15" t="s">
        <v>42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  <c r="X477" s="15">
        <v>0</v>
      </c>
      <c r="Y477" s="15">
        <v>0</v>
      </c>
      <c r="Z477" s="15">
        <v>0</v>
      </c>
      <c r="AA477" s="15">
        <v>0</v>
      </c>
      <c r="AB477" s="15">
        <v>0</v>
      </c>
      <c r="AC477" s="15">
        <v>0</v>
      </c>
      <c r="AD477" s="15">
        <v>0</v>
      </c>
      <c r="AE477" s="15">
        <v>0</v>
      </c>
      <c r="AF477" s="15">
        <v>0</v>
      </c>
      <c r="AG477" s="15"/>
      <c r="AH477" s="15" t="str">
        <f t="shared" si="21"/>
        <v>проверка пройдена</v>
      </c>
    </row>
    <row r="478" spans="1:34" hidden="1" x14ac:dyDescent="0.25">
      <c r="A478" s="15" t="s">
        <v>34</v>
      </c>
      <c r="B478" s="15" t="s">
        <v>35</v>
      </c>
      <c r="C478" s="15" t="s">
        <v>390</v>
      </c>
      <c r="D478" s="15" t="str">
        <f>VLOOKUP(C478,'Коды программ'!$A$2:$B$580,2,FALSE)</f>
        <v>Лечебное дело</v>
      </c>
      <c r="E478" s="15" t="s">
        <v>4</v>
      </c>
      <c r="F478" s="15" t="s">
        <v>43</v>
      </c>
      <c r="G478" s="15">
        <v>1</v>
      </c>
      <c r="H478" s="15">
        <v>1</v>
      </c>
      <c r="I478" s="15">
        <v>1</v>
      </c>
      <c r="J478" s="15">
        <v>1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0</v>
      </c>
      <c r="X478" s="15">
        <v>0</v>
      </c>
      <c r="Y478" s="15">
        <v>0</v>
      </c>
      <c r="Z478" s="15">
        <v>0</v>
      </c>
      <c r="AA478" s="15">
        <v>0</v>
      </c>
      <c r="AB478" s="15">
        <v>0</v>
      </c>
      <c r="AC478" s="15">
        <v>0</v>
      </c>
      <c r="AD478" s="15">
        <v>0</v>
      </c>
      <c r="AE478" s="15">
        <v>0</v>
      </c>
      <c r="AF478" s="15">
        <v>0</v>
      </c>
      <c r="AG478" s="15"/>
      <c r="AH478" s="15" t="str">
        <f t="shared" si="21"/>
        <v>проверка пройдена</v>
      </c>
    </row>
    <row r="479" spans="1:34" x14ac:dyDescent="0.25">
      <c r="A479" s="15" t="s">
        <v>34</v>
      </c>
      <c r="B479" s="15" t="s">
        <v>35</v>
      </c>
      <c r="C479" s="15" t="s">
        <v>404</v>
      </c>
      <c r="D479" s="15" t="str">
        <f>VLOOKUP(C479,'Коды программ'!$A$2:$B$580,2,FALSE)</f>
        <v>Акушерское дело</v>
      </c>
      <c r="E479" s="15" t="s">
        <v>0</v>
      </c>
      <c r="F479" s="15" t="s">
        <v>38</v>
      </c>
      <c r="G479" s="15">
        <v>20</v>
      </c>
      <c r="H479" s="15">
        <v>16</v>
      </c>
      <c r="I479" s="15">
        <v>16</v>
      </c>
      <c r="J479" s="15">
        <v>16</v>
      </c>
      <c r="K479" s="15">
        <v>1</v>
      </c>
      <c r="L479" s="15">
        <v>0</v>
      </c>
      <c r="M479" s="15">
        <v>1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5">
        <v>0</v>
      </c>
      <c r="W479" s="15">
        <v>0</v>
      </c>
      <c r="X479" s="15">
        <v>0</v>
      </c>
      <c r="Y479" s="15">
        <v>0</v>
      </c>
      <c r="Z479" s="15">
        <v>0</v>
      </c>
      <c r="AA479" s="15">
        <v>0</v>
      </c>
      <c r="AB479" s="15">
        <v>0</v>
      </c>
      <c r="AC479" s="15">
        <v>0</v>
      </c>
      <c r="AD479" s="15">
        <v>0</v>
      </c>
      <c r="AE479" s="15">
        <v>0</v>
      </c>
      <c r="AF479" s="15">
        <v>2</v>
      </c>
      <c r="AG479" s="15" t="s">
        <v>213</v>
      </c>
      <c r="AH479" s="15" t="str">
        <f t="shared" ref="AH479:AH500" si="22">IF(G479=H479+K479+L479+M479+N479+O479+P479+Q479+R479+S479+T479+U479+V479+W479+X479+Y479+Z479+AA479+AB479+AC479+AD479+AE479+AF479,"проверка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80" spans="1:34" hidden="1" x14ac:dyDescent="0.25">
      <c r="A480" s="15" t="s">
        <v>34</v>
      </c>
      <c r="B480" s="15" t="s">
        <v>35</v>
      </c>
      <c r="C480" s="15" t="s">
        <v>404</v>
      </c>
      <c r="D480" s="15" t="str">
        <f>VLOOKUP(C480,'Коды программ'!$A$2:$B$580,2,FALSE)</f>
        <v>Акушерское дело</v>
      </c>
      <c r="E480" s="15" t="s">
        <v>1</v>
      </c>
      <c r="F480" s="15" t="s">
        <v>40</v>
      </c>
      <c r="G480" s="15">
        <v>0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5">
        <v>0</v>
      </c>
      <c r="W480" s="15">
        <v>0</v>
      </c>
      <c r="X480" s="15">
        <v>0</v>
      </c>
      <c r="Y480" s="15">
        <v>0</v>
      </c>
      <c r="Z480" s="15">
        <v>0</v>
      </c>
      <c r="AA480" s="15">
        <v>0</v>
      </c>
      <c r="AB480" s="15">
        <v>0</v>
      </c>
      <c r="AC480" s="15">
        <v>0</v>
      </c>
      <c r="AD480" s="15">
        <v>0</v>
      </c>
      <c r="AE480" s="15">
        <v>0</v>
      </c>
      <c r="AF480" s="15">
        <v>0</v>
      </c>
      <c r="AG480" s="15"/>
      <c r="AH480" s="15" t="str">
        <f t="shared" si="22"/>
        <v>проверка пройдена</v>
      </c>
    </row>
    <row r="481" spans="1:34" hidden="1" x14ac:dyDescent="0.25">
      <c r="A481" s="15" t="s">
        <v>34</v>
      </c>
      <c r="B481" s="15" t="s">
        <v>35</v>
      </c>
      <c r="C481" s="15" t="s">
        <v>404</v>
      </c>
      <c r="D481" s="15" t="str">
        <f>VLOOKUP(C481,'Коды программ'!$A$2:$B$580,2,FALSE)</f>
        <v>Акушерское дело</v>
      </c>
      <c r="E481" s="15" t="s">
        <v>2</v>
      </c>
      <c r="F481" s="15" t="s">
        <v>41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 s="15">
        <v>0</v>
      </c>
      <c r="Y481" s="15">
        <v>0</v>
      </c>
      <c r="Z481" s="15">
        <v>0</v>
      </c>
      <c r="AA481" s="15">
        <v>0</v>
      </c>
      <c r="AB481" s="15">
        <v>0</v>
      </c>
      <c r="AC481" s="15">
        <v>0</v>
      </c>
      <c r="AD481" s="15">
        <v>0</v>
      </c>
      <c r="AE481" s="15">
        <v>0</v>
      </c>
      <c r="AF481" s="15">
        <v>0</v>
      </c>
      <c r="AG481" s="15"/>
      <c r="AH481" s="15" t="str">
        <f t="shared" si="22"/>
        <v>проверка пройдена</v>
      </c>
    </row>
    <row r="482" spans="1:34" hidden="1" x14ac:dyDescent="0.25">
      <c r="A482" s="15" t="s">
        <v>34</v>
      </c>
      <c r="B482" s="15" t="s">
        <v>35</v>
      </c>
      <c r="C482" s="15" t="s">
        <v>404</v>
      </c>
      <c r="D482" s="15" t="str">
        <f>VLOOKUP(C482,'Коды программ'!$A$2:$B$580,2,FALSE)</f>
        <v>Акушерское дело</v>
      </c>
      <c r="E482" s="15" t="s">
        <v>3</v>
      </c>
      <c r="F482" s="15" t="s">
        <v>42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 s="15">
        <v>0</v>
      </c>
      <c r="Y482" s="15">
        <v>0</v>
      </c>
      <c r="Z482" s="15">
        <v>0</v>
      </c>
      <c r="AA482" s="15">
        <v>0</v>
      </c>
      <c r="AB482" s="15">
        <v>0</v>
      </c>
      <c r="AC482" s="15">
        <v>0</v>
      </c>
      <c r="AD482" s="15">
        <v>0</v>
      </c>
      <c r="AE482" s="15">
        <v>0</v>
      </c>
      <c r="AF482" s="15">
        <v>0</v>
      </c>
      <c r="AG482" s="15"/>
      <c r="AH482" s="15" t="str">
        <f t="shared" si="22"/>
        <v>проверка пройдена</v>
      </c>
    </row>
    <row r="483" spans="1:34" hidden="1" x14ac:dyDescent="0.25">
      <c r="A483" s="15" t="s">
        <v>34</v>
      </c>
      <c r="B483" s="15" t="s">
        <v>35</v>
      </c>
      <c r="C483" s="15" t="s">
        <v>404</v>
      </c>
      <c r="D483" s="15" t="str">
        <f>VLOOKUP(C483,'Коды программ'!$A$2:$B$580,2,FALSE)</f>
        <v>Акушерское дело</v>
      </c>
      <c r="E483" s="15" t="s">
        <v>4</v>
      </c>
      <c r="F483" s="15" t="s">
        <v>43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0</v>
      </c>
      <c r="Z483" s="15">
        <v>0</v>
      </c>
      <c r="AA483" s="15">
        <v>0</v>
      </c>
      <c r="AB483" s="15">
        <v>0</v>
      </c>
      <c r="AC483" s="15">
        <v>0</v>
      </c>
      <c r="AD483" s="15">
        <v>0</v>
      </c>
      <c r="AE483" s="15">
        <v>0</v>
      </c>
      <c r="AF483" s="15">
        <v>0</v>
      </c>
      <c r="AG483" s="15"/>
      <c r="AH483" s="15" t="str">
        <f t="shared" si="22"/>
        <v>проверка пройдена</v>
      </c>
    </row>
    <row r="484" spans="1:34" x14ac:dyDescent="0.25">
      <c r="A484" s="15" t="s">
        <v>34</v>
      </c>
      <c r="B484" s="15" t="s">
        <v>35</v>
      </c>
      <c r="C484" s="15" t="s">
        <v>396</v>
      </c>
      <c r="D484" s="15" t="str">
        <f>VLOOKUP(C484,'Коды программ'!$A$2:$B$580,2,FALSE)</f>
        <v>Лабораторная диагностика</v>
      </c>
      <c r="E484" s="15" t="s">
        <v>0</v>
      </c>
      <c r="F484" s="15" t="s">
        <v>38</v>
      </c>
      <c r="G484" s="15">
        <v>31</v>
      </c>
      <c r="H484" s="15">
        <v>26</v>
      </c>
      <c r="I484" s="15">
        <v>26</v>
      </c>
      <c r="J484" s="15">
        <v>11</v>
      </c>
      <c r="K484" s="15">
        <v>0</v>
      </c>
      <c r="L484" s="15">
        <v>1</v>
      </c>
      <c r="M484" s="15">
        <v>2</v>
      </c>
      <c r="N484" s="15">
        <v>2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15">
        <v>0</v>
      </c>
      <c r="X484" s="15">
        <v>0</v>
      </c>
      <c r="Y484" s="15">
        <v>0</v>
      </c>
      <c r="Z484" s="15">
        <v>0</v>
      </c>
      <c r="AA484" s="15">
        <v>0</v>
      </c>
      <c r="AB484" s="15">
        <v>0</v>
      </c>
      <c r="AC484" s="15">
        <v>0</v>
      </c>
      <c r="AD484" s="15">
        <v>0</v>
      </c>
      <c r="AE484" s="15">
        <v>0</v>
      </c>
      <c r="AF484" s="15">
        <v>0</v>
      </c>
      <c r="AG484" s="15"/>
      <c r="AH484" s="15" t="str">
        <f t="shared" si="22"/>
        <v>проверка пройдена</v>
      </c>
    </row>
    <row r="485" spans="1:34" hidden="1" x14ac:dyDescent="0.25">
      <c r="A485" s="15" t="s">
        <v>34</v>
      </c>
      <c r="B485" s="15" t="s">
        <v>35</v>
      </c>
      <c r="C485" s="15" t="s">
        <v>396</v>
      </c>
      <c r="D485" s="15" t="str">
        <f>VLOOKUP(C485,'Коды программ'!$A$2:$B$580,2,FALSE)</f>
        <v>Лабораторная диагностика</v>
      </c>
      <c r="E485" s="15" t="s">
        <v>1</v>
      </c>
      <c r="F485" s="15" t="s">
        <v>40</v>
      </c>
      <c r="G485" s="15">
        <v>0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0</v>
      </c>
      <c r="X485" s="15">
        <v>0</v>
      </c>
      <c r="Y485" s="15">
        <v>0</v>
      </c>
      <c r="Z485" s="15">
        <v>0</v>
      </c>
      <c r="AA485" s="15">
        <v>0</v>
      </c>
      <c r="AB485" s="15">
        <v>0</v>
      </c>
      <c r="AC485" s="15">
        <v>0</v>
      </c>
      <c r="AD485" s="15">
        <v>0</v>
      </c>
      <c r="AE485" s="15">
        <v>0</v>
      </c>
      <c r="AF485" s="15">
        <v>0</v>
      </c>
      <c r="AG485" s="15"/>
      <c r="AH485" s="15" t="str">
        <f t="shared" si="22"/>
        <v>проверка пройдена</v>
      </c>
    </row>
    <row r="486" spans="1:34" hidden="1" x14ac:dyDescent="0.25">
      <c r="A486" s="15" t="s">
        <v>34</v>
      </c>
      <c r="B486" s="15" t="s">
        <v>35</v>
      </c>
      <c r="C486" s="15" t="s">
        <v>396</v>
      </c>
      <c r="D486" s="15" t="str">
        <f>VLOOKUP(C486,'Коды программ'!$A$2:$B$580,2,FALSE)</f>
        <v>Лабораторная диагностика</v>
      </c>
      <c r="E486" s="15" t="s">
        <v>2</v>
      </c>
      <c r="F486" s="15" t="s">
        <v>41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15">
        <v>0</v>
      </c>
      <c r="X486" s="15">
        <v>0</v>
      </c>
      <c r="Y486" s="15">
        <v>0</v>
      </c>
      <c r="Z486" s="15">
        <v>0</v>
      </c>
      <c r="AA486" s="15">
        <v>0</v>
      </c>
      <c r="AB486" s="15">
        <v>0</v>
      </c>
      <c r="AC486" s="15">
        <v>0</v>
      </c>
      <c r="AD486" s="15">
        <v>0</v>
      </c>
      <c r="AE486" s="15">
        <v>0</v>
      </c>
      <c r="AF486" s="15">
        <v>0</v>
      </c>
      <c r="AG486" s="15"/>
      <c r="AH486" s="15" t="str">
        <f t="shared" si="22"/>
        <v>проверка пройдена</v>
      </c>
    </row>
    <row r="487" spans="1:34" hidden="1" x14ac:dyDescent="0.25">
      <c r="A487" s="15" t="s">
        <v>34</v>
      </c>
      <c r="B487" s="15" t="s">
        <v>35</v>
      </c>
      <c r="C487" s="15" t="s">
        <v>396</v>
      </c>
      <c r="D487" s="15" t="str">
        <f>VLOOKUP(C487,'Коды программ'!$A$2:$B$580,2,FALSE)</f>
        <v>Лабораторная диагностика</v>
      </c>
      <c r="E487" s="15" t="s">
        <v>3</v>
      </c>
      <c r="F487" s="15" t="s">
        <v>42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0</v>
      </c>
      <c r="X487" s="15">
        <v>0</v>
      </c>
      <c r="Y487" s="15">
        <v>0</v>
      </c>
      <c r="Z487" s="15">
        <v>0</v>
      </c>
      <c r="AA487" s="15">
        <v>0</v>
      </c>
      <c r="AB487" s="15">
        <v>0</v>
      </c>
      <c r="AC487" s="15">
        <v>0</v>
      </c>
      <c r="AD487" s="15">
        <v>0</v>
      </c>
      <c r="AE487" s="15">
        <v>0</v>
      </c>
      <c r="AF487" s="15">
        <v>0</v>
      </c>
      <c r="AG487" s="15"/>
      <c r="AH487" s="15" t="str">
        <f t="shared" si="22"/>
        <v>проверка пройдена</v>
      </c>
    </row>
    <row r="488" spans="1:34" hidden="1" x14ac:dyDescent="0.25">
      <c r="A488" s="15" t="s">
        <v>34</v>
      </c>
      <c r="B488" s="15" t="s">
        <v>35</v>
      </c>
      <c r="C488" s="15" t="s">
        <v>396</v>
      </c>
      <c r="D488" s="15" t="str">
        <f>VLOOKUP(C488,'Коды программ'!$A$2:$B$580,2,FALSE)</f>
        <v>Лабораторная диагностика</v>
      </c>
      <c r="E488" s="15" t="s">
        <v>4</v>
      </c>
      <c r="F488" s="15" t="s">
        <v>43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0</v>
      </c>
      <c r="X488" s="15">
        <v>0</v>
      </c>
      <c r="Y488" s="15">
        <v>0</v>
      </c>
      <c r="Z488" s="15">
        <v>0</v>
      </c>
      <c r="AA488" s="15">
        <v>0</v>
      </c>
      <c r="AB488" s="15">
        <v>0</v>
      </c>
      <c r="AC488" s="15">
        <v>0</v>
      </c>
      <c r="AD488" s="15">
        <v>0</v>
      </c>
      <c r="AE488" s="15">
        <v>0</v>
      </c>
      <c r="AF488" s="15">
        <v>0</v>
      </c>
      <c r="AG488" s="15"/>
      <c r="AH488" s="15" t="str">
        <f t="shared" si="22"/>
        <v>проверка пройдена</v>
      </c>
    </row>
    <row r="489" spans="1:34" x14ac:dyDescent="0.25">
      <c r="A489" s="15" t="s">
        <v>34</v>
      </c>
      <c r="B489" s="15" t="s">
        <v>35</v>
      </c>
      <c r="C489" s="15" t="s">
        <v>398</v>
      </c>
      <c r="D489" s="15" t="str">
        <f>VLOOKUP(C489,'Коды программ'!$A$2:$B$580,2,FALSE)</f>
        <v>Стоматология ортопедическая</v>
      </c>
      <c r="E489" s="15" t="s">
        <v>0</v>
      </c>
      <c r="F489" s="15" t="s">
        <v>38</v>
      </c>
      <c r="G489" s="15">
        <v>47</v>
      </c>
      <c r="H489" s="15">
        <v>28</v>
      </c>
      <c r="I489" s="15">
        <v>23</v>
      </c>
      <c r="J489" s="15">
        <v>21</v>
      </c>
      <c r="K489" s="15">
        <v>0</v>
      </c>
      <c r="L489" s="15">
        <v>4</v>
      </c>
      <c r="M489" s="15">
        <v>7</v>
      </c>
      <c r="N489" s="15">
        <v>1</v>
      </c>
      <c r="O489" s="15">
        <v>0</v>
      </c>
      <c r="P489" s="15">
        <v>2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0</v>
      </c>
      <c r="Z489" s="15">
        <v>0</v>
      </c>
      <c r="AA489" s="15">
        <v>5</v>
      </c>
      <c r="AB489" s="15">
        <v>0</v>
      </c>
      <c r="AC489" s="15">
        <v>0</v>
      </c>
      <c r="AD489" s="15">
        <v>0</v>
      </c>
      <c r="AE489" s="15">
        <v>0</v>
      </c>
      <c r="AF489" s="15">
        <v>0</v>
      </c>
      <c r="AG489" s="15" t="s">
        <v>400</v>
      </c>
      <c r="AH489" s="15" t="str">
        <f t="shared" si="22"/>
        <v>проверка пройдена</v>
      </c>
    </row>
    <row r="490" spans="1:34" hidden="1" x14ac:dyDescent="0.25">
      <c r="A490" s="15" t="s">
        <v>34</v>
      </c>
      <c r="B490" s="15" t="s">
        <v>35</v>
      </c>
      <c r="C490" s="15" t="s">
        <v>398</v>
      </c>
      <c r="D490" s="15" t="str">
        <f>VLOOKUP(C490,'Коды программ'!$A$2:$B$580,2,FALSE)</f>
        <v>Стоматология ортопедическая</v>
      </c>
      <c r="E490" s="15" t="s">
        <v>1</v>
      </c>
      <c r="F490" s="15" t="s">
        <v>40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 s="15">
        <v>0</v>
      </c>
      <c r="Y490" s="15">
        <v>0</v>
      </c>
      <c r="Z490" s="15">
        <v>0</v>
      </c>
      <c r="AA490" s="15">
        <v>0</v>
      </c>
      <c r="AB490" s="15">
        <v>0</v>
      </c>
      <c r="AC490" s="15">
        <v>0</v>
      </c>
      <c r="AD490" s="15">
        <v>0</v>
      </c>
      <c r="AE490" s="15">
        <v>0</v>
      </c>
      <c r="AF490" s="15">
        <v>0</v>
      </c>
      <c r="AG490" s="15"/>
      <c r="AH490" s="15" t="str">
        <f t="shared" si="22"/>
        <v>проверка пройдена</v>
      </c>
    </row>
    <row r="491" spans="1:34" hidden="1" x14ac:dyDescent="0.25">
      <c r="A491" s="15" t="s">
        <v>34</v>
      </c>
      <c r="B491" s="15" t="s">
        <v>35</v>
      </c>
      <c r="C491" s="15" t="s">
        <v>398</v>
      </c>
      <c r="D491" s="15" t="str">
        <f>VLOOKUP(C491,'Коды программ'!$A$2:$B$580,2,FALSE)</f>
        <v>Стоматология ортопедическая</v>
      </c>
      <c r="E491" s="15" t="s">
        <v>2</v>
      </c>
      <c r="F491" s="15" t="s">
        <v>41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  <c r="X491" s="15">
        <v>0</v>
      </c>
      <c r="Y491" s="15">
        <v>0</v>
      </c>
      <c r="Z491" s="15">
        <v>0</v>
      </c>
      <c r="AA491" s="15">
        <v>0</v>
      </c>
      <c r="AB491" s="15">
        <v>0</v>
      </c>
      <c r="AC491" s="15">
        <v>0</v>
      </c>
      <c r="AD491" s="15">
        <v>0</v>
      </c>
      <c r="AE491" s="15">
        <v>0</v>
      </c>
      <c r="AF491" s="15">
        <v>0</v>
      </c>
      <c r="AG491" s="15"/>
      <c r="AH491" s="15" t="str">
        <f t="shared" si="22"/>
        <v>проверка пройдена</v>
      </c>
    </row>
    <row r="492" spans="1:34" hidden="1" x14ac:dyDescent="0.25">
      <c r="A492" s="15" t="s">
        <v>34</v>
      </c>
      <c r="B492" s="15" t="s">
        <v>35</v>
      </c>
      <c r="C492" s="15" t="s">
        <v>398</v>
      </c>
      <c r="D492" s="15" t="str">
        <f>VLOOKUP(C492,'Коды программ'!$A$2:$B$580,2,FALSE)</f>
        <v>Стоматология ортопедическая</v>
      </c>
      <c r="E492" s="15" t="s">
        <v>3</v>
      </c>
      <c r="F492" s="15" t="s">
        <v>42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15">
        <v>0</v>
      </c>
      <c r="X492" s="15">
        <v>0</v>
      </c>
      <c r="Y492" s="15">
        <v>0</v>
      </c>
      <c r="Z492" s="15">
        <v>0</v>
      </c>
      <c r="AA492" s="15">
        <v>0</v>
      </c>
      <c r="AB492" s="15">
        <v>0</v>
      </c>
      <c r="AC492" s="15">
        <v>0</v>
      </c>
      <c r="AD492" s="15">
        <v>0</v>
      </c>
      <c r="AE492" s="15">
        <v>0</v>
      </c>
      <c r="AF492" s="15">
        <v>0</v>
      </c>
      <c r="AG492" s="15"/>
      <c r="AH492" s="15" t="str">
        <f t="shared" si="22"/>
        <v>проверка пройдена</v>
      </c>
    </row>
    <row r="493" spans="1:34" hidden="1" x14ac:dyDescent="0.25">
      <c r="A493" s="15" t="s">
        <v>34</v>
      </c>
      <c r="B493" s="15" t="s">
        <v>35</v>
      </c>
      <c r="C493" s="15" t="s">
        <v>398</v>
      </c>
      <c r="D493" s="15" t="str">
        <f>VLOOKUP(C493,'Коды программ'!$A$2:$B$580,2,FALSE)</f>
        <v>Стоматология ортопедическая</v>
      </c>
      <c r="E493" s="15" t="s">
        <v>4</v>
      </c>
      <c r="F493" s="15" t="s">
        <v>43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0</v>
      </c>
      <c r="W493" s="15">
        <v>0</v>
      </c>
      <c r="X493" s="15">
        <v>0</v>
      </c>
      <c r="Y493" s="15">
        <v>0</v>
      </c>
      <c r="Z493" s="15">
        <v>0</v>
      </c>
      <c r="AA493" s="15">
        <v>0</v>
      </c>
      <c r="AB493" s="15">
        <v>0</v>
      </c>
      <c r="AC493" s="15">
        <v>0</v>
      </c>
      <c r="AD493" s="15">
        <v>0</v>
      </c>
      <c r="AE493" s="15">
        <v>0</v>
      </c>
      <c r="AF493" s="15">
        <v>0</v>
      </c>
      <c r="AG493" s="15"/>
      <c r="AH493" s="15" t="str">
        <f t="shared" si="22"/>
        <v>проверка пройдена</v>
      </c>
    </row>
    <row r="494" spans="1:34" x14ac:dyDescent="0.25">
      <c r="A494" s="15" t="s">
        <v>34</v>
      </c>
      <c r="B494" s="15" t="s">
        <v>35</v>
      </c>
      <c r="C494" s="15" t="s">
        <v>483</v>
      </c>
      <c r="D494" s="15" t="str">
        <f>VLOOKUP(C494,'Коды программ'!$A$2:$B$580,2,FALSE)</f>
        <v>Стоматология профилактическая</v>
      </c>
      <c r="E494" s="15" t="s">
        <v>0</v>
      </c>
      <c r="F494" s="15" t="s">
        <v>38</v>
      </c>
      <c r="G494" s="15">
        <v>14</v>
      </c>
      <c r="H494" s="15">
        <v>11</v>
      </c>
      <c r="I494" s="15">
        <v>9</v>
      </c>
      <c r="J494" s="15">
        <v>11</v>
      </c>
      <c r="K494" s="15">
        <v>0</v>
      </c>
      <c r="L494" s="15">
        <v>0</v>
      </c>
      <c r="M494" s="15">
        <v>1</v>
      </c>
      <c r="N494" s="15">
        <v>0</v>
      </c>
      <c r="O494" s="15">
        <v>0</v>
      </c>
      <c r="P494" s="15">
        <v>2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  <c r="X494" s="15">
        <v>0</v>
      </c>
      <c r="Y494" s="15">
        <v>0</v>
      </c>
      <c r="Z494" s="15">
        <v>0</v>
      </c>
      <c r="AA494" s="15">
        <v>0</v>
      </c>
      <c r="AB494" s="15">
        <v>0</v>
      </c>
      <c r="AC494" s="15">
        <v>0</v>
      </c>
      <c r="AD494" s="15">
        <v>0</v>
      </c>
      <c r="AE494" s="15">
        <v>0</v>
      </c>
      <c r="AF494" s="15">
        <v>0</v>
      </c>
      <c r="AG494" s="15"/>
      <c r="AH494" s="15" t="str">
        <f t="shared" si="22"/>
        <v>проверка пройдена</v>
      </c>
    </row>
    <row r="495" spans="1:34" hidden="1" x14ac:dyDescent="0.25">
      <c r="A495" s="15" t="s">
        <v>34</v>
      </c>
      <c r="B495" s="15" t="s">
        <v>35</v>
      </c>
      <c r="C495" s="15" t="s">
        <v>483</v>
      </c>
      <c r="D495" s="15" t="str">
        <f>VLOOKUP(C495,'Коды программ'!$A$2:$B$580,2,FALSE)</f>
        <v>Стоматология профилактическая</v>
      </c>
      <c r="E495" s="15" t="s">
        <v>1</v>
      </c>
      <c r="F495" s="15" t="s">
        <v>40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15">
        <v>0</v>
      </c>
      <c r="U495" s="15">
        <v>0</v>
      </c>
      <c r="V495" s="15">
        <v>0</v>
      </c>
      <c r="W495" s="15">
        <v>0</v>
      </c>
      <c r="X495" s="15">
        <v>0</v>
      </c>
      <c r="Y495" s="15">
        <v>0</v>
      </c>
      <c r="Z495" s="15">
        <v>0</v>
      </c>
      <c r="AA495" s="15">
        <v>0</v>
      </c>
      <c r="AB495" s="15">
        <v>0</v>
      </c>
      <c r="AC495" s="15">
        <v>0</v>
      </c>
      <c r="AD495" s="15">
        <v>0</v>
      </c>
      <c r="AE495" s="15">
        <v>0</v>
      </c>
      <c r="AF495" s="15">
        <v>0</v>
      </c>
      <c r="AG495" s="15"/>
      <c r="AH495" s="15" t="str">
        <f t="shared" si="22"/>
        <v>проверка пройдена</v>
      </c>
    </row>
    <row r="496" spans="1:34" hidden="1" x14ac:dyDescent="0.25">
      <c r="A496" s="15" t="s">
        <v>34</v>
      </c>
      <c r="B496" s="15" t="s">
        <v>35</v>
      </c>
      <c r="C496" s="15" t="s">
        <v>483</v>
      </c>
      <c r="D496" s="15" t="str">
        <f>VLOOKUP(C496,'Коды программ'!$A$2:$B$580,2,FALSE)</f>
        <v>Стоматология профилактическая</v>
      </c>
      <c r="E496" s="15" t="s">
        <v>2</v>
      </c>
      <c r="F496" s="15" t="s">
        <v>41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15">
        <v>0</v>
      </c>
      <c r="X496" s="15">
        <v>0</v>
      </c>
      <c r="Y496" s="15">
        <v>0</v>
      </c>
      <c r="Z496" s="15">
        <v>0</v>
      </c>
      <c r="AA496" s="15">
        <v>0</v>
      </c>
      <c r="AB496" s="15">
        <v>0</v>
      </c>
      <c r="AC496" s="15">
        <v>0</v>
      </c>
      <c r="AD496" s="15">
        <v>0</v>
      </c>
      <c r="AE496" s="15">
        <v>0</v>
      </c>
      <c r="AF496" s="15">
        <v>0</v>
      </c>
      <c r="AG496" s="15"/>
      <c r="AH496" s="15" t="str">
        <f t="shared" si="22"/>
        <v>проверка пройдена</v>
      </c>
    </row>
    <row r="497" spans="1:34" hidden="1" x14ac:dyDescent="0.25">
      <c r="A497" s="15" t="s">
        <v>34</v>
      </c>
      <c r="B497" s="15" t="s">
        <v>35</v>
      </c>
      <c r="C497" s="15" t="s">
        <v>483</v>
      </c>
      <c r="D497" s="15" t="str">
        <f>VLOOKUP(C497,'Коды программ'!$A$2:$B$580,2,FALSE)</f>
        <v>Стоматология профилактическая</v>
      </c>
      <c r="E497" s="15" t="s">
        <v>3</v>
      </c>
      <c r="F497" s="15" t="s">
        <v>42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15">
        <v>0</v>
      </c>
      <c r="U497" s="15">
        <v>0</v>
      </c>
      <c r="V497" s="15">
        <v>0</v>
      </c>
      <c r="W497" s="15">
        <v>0</v>
      </c>
      <c r="X497" s="15">
        <v>0</v>
      </c>
      <c r="Y497" s="15">
        <v>0</v>
      </c>
      <c r="Z497" s="15">
        <v>0</v>
      </c>
      <c r="AA497" s="15">
        <v>0</v>
      </c>
      <c r="AB497" s="15">
        <v>0</v>
      </c>
      <c r="AC497" s="15">
        <v>0</v>
      </c>
      <c r="AD497" s="15">
        <v>0</v>
      </c>
      <c r="AE497" s="15">
        <v>0</v>
      </c>
      <c r="AF497" s="15">
        <v>0</v>
      </c>
      <c r="AG497" s="15"/>
      <c r="AH497" s="15" t="str">
        <f t="shared" si="22"/>
        <v>проверка пройдена</v>
      </c>
    </row>
    <row r="498" spans="1:34" hidden="1" x14ac:dyDescent="0.25">
      <c r="A498" s="15" t="s">
        <v>34</v>
      </c>
      <c r="B498" s="15" t="s">
        <v>35</v>
      </c>
      <c r="C498" s="15" t="s">
        <v>483</v>
      </c>
      <c r="D498" s="15" t="str">
        <f>VLOOKUP(C498,'Коды программ'!$A$2:$B$580,2,FALSE)</f>
        <v>Стоматология профилактическая</v>
      </c>
      <c r="E498" s="15" t="s">
        <v>4</v>
      </c>
      <c r="F498" s="15" t="s">
        <v>43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15">
        <v>0</v>
      </c>
      <c r="X498" s="15">
        <v>0</v>
      </c>
      <c r="Y498" s="15">
        <v>0</v>
      </c>
      <c r="Z498" s="15">
        <v>0</v>
      </c>
      <c r="AA498" s="15">
        <v>0</v>
      </c>
      <c r="AB498" s="15">
        <v>0</v>
      </c>
      <c r="AC498" s="15">
        <v>0</v>
      </c>
      <c r="AD498" s="15">
        <v>0</v>
      </c>
      <c r="AE498" s="15">
        <v>0</v>
      </c>
      <c r="AF498" s="15">
        <v>0</v>
      </c>
      <c r="AG498" s="15"/>
      <c r="AH498" s="15" t="str">
        <f t="shared" si="22"/>
        <v>проверка пройдена</v>
      </c>
    </row>
    <row r="499" spans="1:34" x14ac:dyDescent="0.25">
      <c r="A499" s="15" t="s">
        <v>34</v>
      </c>
      <c r="B499" s="15" t="s">
        <v>35</v>
      </c>
      <c r="C499" s="15" t="s">
        <v>401</v>
      </c>
      <c r="D499" s="15" t="str">
        <f>VLOOKUP(C499,'Коды программ'!$A$2:$B$580,2,FALSE)</f>
        <v>Фармация</v>
      </c>
      <c r="E499" s="15" t="s">
        <v>0</v>
      </c>
      <c r="F499" s="15" t="s">
        <v>38</v>
      </c>
      <c r="G499" s="15">
        <v>78</v>
      </c>
      <c r="H499" s="15">
        <v>71</v>
      </c>
      <c r="I499" s="15">
        <v>64</v>
      </c>
      <c r="J499" s="15">
        <v>26</v>
      </c>
      <c r="K499" s="15">
        <v>0</v>
      </c>
      <c r="L499" s="15">
        <v>0</v>
      </c>
      <c r="M499" s="15">
        <v>1</v>
      </c>
      <c r="N499" s="15">
        <v>1</v>
      </c>
      <c r="O499" s="15">
        <v>0</v>
      </c>
      <c r="P499" s="15">
        <v>1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15">
        <v>1</v>
      </c>
      <c r="X499" s="15">
        <v>0</v>
      </c>
      <c r="Y499" s="15">
        <v>0</v>
      </c>
      <c r="Z499" s="15">
        <v>0</v>
      </c>
      <c r="AA499" s="15">
        <v>3</v>
      </c>
      <c r="AB499" s="15">
        <v>0</v>
      </c>
      <c r="AC499" s="15">
        <v>0</v>
      </c>
      <c r="AD499" s="15">
        <v>0</v>
      </c>
      <c r="AE499" s="15">
        <v>0</v>
      </c>
      <c r="AF499" s="15">
        <v>0</v>
      </c>
      <c r="AG499" s="15" t="s">
        <v>400</v>
      </c>
      <c r="AH499" s="15" t="str">
        <f t="shared" si="22"/>
        <v>проверка пройдена</v>
      </c>
    </row>
    <row r="500" spans="1:34" hidden="1" x14ac:dyDescent="0.25">
      <c r="A500" s="15" t="s">
        <v>34</v>
      </c>
      <c r="B500" s="15" t="s">
        <v>35</v>
      </c>
      <c r="C500" s="15" t="s">
        <v>401</v>
      </c>
      <c r="D500" s="15" t="str">
        <f>VLOOKUP(C500,'Коды программ'!$A$2:$B$580,2,FALSE)</f>
        <v>Фармация</v>
      </c>
      <c r="E500" s="15" t="s">
        <v>1</v>
      </c>
      <c r="F500" s="15" t="s">
        <v>40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  <c r="X500" s="15">
        <v>0</v>
      </c>
      <c r="Y500" s="15">
        <v>0</v>
      </c>
      <c r="Z500" s="15">
        <v>0</v>
      </c>
      <c r="AA500" s="15">
        <v>0</v>
      </c>
      <c r="AB500" s="15">
        <v>0</v>
      </c>
      <c r="AC500" s="15">
        <v>0</v>
      </c>
      <c r="AD500" s="15">
        <v>0</v>
      </c>
      <c r="AE500" s="15">
        <v>0</v>
      </c>
      <c r="AF500" s="15">
        <v>0</v>
      </c>
      <c r="AG500" s="15"/>
      <c r="AH500" s="15" t="str">
        <f t="shared" si="22"/>
        <v>проверка пройдена</v>
      </c>
    </row>
    <row r="501" spans="1:34" hidden="1" x14ac:dyDescent="0.25">
      <c r="A501" s="15" t="s">
        <v>34</v>
      </c>
      <c r="B501" s="15" t="s">
        <v>35</v>
      </c>
      <c r="C501" s="15" t="s">
        <v>401</v>
      </c>
      <c r="D501" s="15" t="str">
        <f>VLOOKUP(C501,'Коды программ'!$A$2:$B$580,2,FALSE)</f>
        <v>Фармация</v>
      </c>
      <c r="E501" s="15" t="s">
        <v>2</v>
      </c>
      <c r="F501" s="15" t="s">
        <v>41</v>
      </c>
      <c r="G501" s="15">
        <v>0</v>
      </c>
      <c r="H501" s="15">
        <v>0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0</v>
      </c>
      <c r="V501" s="15">
        <v>0</v>
      </c>
      <c r="W501" s="15">
        <v>0</v>
      </c>
      <c r="X501" s="15">
        <v>0</v>
      </c>
      <c r="Y501" s="15">
        <v>0</v>
      </c>
      <c r="Z501" s="15">
        <v>0</v>
      </c>
      <c r="AA501" s="15">
        <v>0</v>
      </c>
      <c r="AB501" s="15">
        <v>0</v>
      </c>
      <c r="AC501" s="15">
        <v>0</v>
      </c>
      <c r="AD501" s="15">
        <v>0</v>
      </c>
      <c r="AE501" s="15">
        <v>0</v>
      </c>
      <c r="AF501" s="15">
        <v>0</v>
      </c>
      <c r="AG501" s="15"/>
      <c r="AH501" s="15" t="str">
        <f t="shared" ref="AH501:AH523" si="23">IF(G501=H501+K501+L501+M501+N501+O501+P501+Q501+R501+S501+T501+U501+V501+W501+X501+Y501+Z501+AA501+AB501+AC501+AD501+AE501+AF501,"проверка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02" spans="1:34" hidden="1" x14ac:dyDescent="0.25">
      <c r="A502" s="15" t="s">
        <v>34</v>
      </c>
      <c r="B502" s="15" t="s">
        <v>35</v>
      </c>
      <c r="C502" s="15" t="s">
        <v>401</v>
      </c>
      <c r="D502" s="15" t="str">
        <f>VLOOKUP(C502,'Коды программ'!$A$2:$B$580,2,FALSE)</f>
        <v>Фармация</v>
      </c>
      <c r="E502" s="15" t="s">
        <v>3</v>
      </c>
      <c r="F502" s="15" t="s">
        <v>42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5">
        <v>0</v>
      </c>
      <c r="W502" s="15">
        <v>0</v>
      </c>
      <c r="X502" s="15">
        <v>0</v>
      </c>
      <c r="Y502" s="15">
        <v>0</v>
      </c>
      <c r="Z502" s="15">
        <v>0</v>
      </c>
      <c r="AA502" s="15">
        <v>0</v>
      </c>
      <c r="AB502" s="15">
        <v>0</v>
      </c>
      <c r="AC502" s="15">
        <v>0</v>
      </c>
      <c r="AD502" s="15">
        <v>0</v>
      </c>
      <c r="AE502" s="15">
        <v>0</v>
      </c>
      <c r="AF502" s="15">
        <v>0</v>
      </c>
      <c r="AG502" s="15"/>
      <c r="AH502" s="15" t="str">
        <f t="shared" si="23"/>
        <v>проверка пройдена</v>
      </c>
    </row>
    <row r="503" spans="1:34" hidden="1" x14ac:dyDescent="0.25">
      <c r="A503" s="15" t="s">
        <v>34</v>
      </c>
      <c r="B503" s="15" t="s">
        <v>35</v>
      </c>
      <c r="C503" s="15" t="s">
        <v>401</v>
      </c>
      <c r="D503" s="15" t="str">
        <f>VLOOKUP(C503,'Коды программ'!$A$2:$B$580,2,FALSE)</f>
        <v>Фармация</v>
      </c>
      <c r="E503" s="15" t="s">
        <v>4</v>
      </c>
      <c r="F503" s="15" t="s">
        <v>43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15">
        <v>0</v>
      </c>
      <c r="X503" s="15">
        <v>0</v>
      </c>
      <c r="Y503" s="15">
        <v>0</v>
      </c>
      <c r="Z503" s="15">
        <v>0</v>
      </c>
      <c r="AA503" s="15">
        <v>0</v>
      </c>
      <c r="AB503" s="15">
        <v>0</v>
      </c>
      <c r="AC503" s="15">
        <v>0</v>
      </c>
      <c r="AD503" s="15">
        <v>0</v>
      </c>
      <c r="AE503" s="15">
        <v>0</v>
      </c>
      <c r="AF503" s="15">
        <v>0</v>
      </c>
      <c r="AG503" s="15"/>
      <c r="AH503" s="15" t="str">
        <f t="shared" si="23"/>
        <v>проверка пройдена</v>
      </c>
    </row>
    <row r="504" spans="1:34" x14ac:dyDescent="0.25">
      <c r="A504" s="15" t="s">
        <v>34</v>
      </c>
      <c r="B504" s="15" t="s">
        <v>35</v>
      </c>
      <c r="C504" s="15" t="s">
        <v>392</v>
      </c>
      <c r="D504" s="15" t="str">
        <f>VLOOKUP(C504,'Коды программ'!$A$2:$B$580,2,FALSE)</f>
        <v>Сестринское дело</v>
      </c>
      <c r="E504" s="15" t="s">
        <v>0</v>
      </c>
      <c r="F504" s="15" t="s">
        <v>38</v>
      </c>
      <c r="G504" s="15">
        <v>640</v>
      </c>
      <c r="H504" s="15">
        <v>511</v>
      </c>
      <c r="I504" s="15">
        <v>484</v>
      </c>
      <c r="J504" s="15">
        <v>388</v>
      </c>
      <c r="K504" s="15">
        <v>8</v>
      </c>
      <c r="L504" s="15">
        <v>5</v>
      </c>
      <c r="M504" s="15">
        <v>34</v>
      </c>
      <c r="N504" s="15">
        <v>9</v>
      </c>
      <c r="O504" s="15">
        <v>2</v>
      </c>
      <c r="P504" s="15">
        <v>57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>
        <v>1</v>
      </c>
      <c r="W504" s="15">
        <v>0</v>
      </c>
      <c r="X504" s="15">
        <v>0</v>
      </c>
      <c r="Y504" s="15">
        <v>0</v>
      </c>
      <c r="Z504" s="15">
        <v>3</v>
      </c>
      <c r="AA504" s="15">
        <v>10</v>
      </c>
      <c r="AB504" s="15">
        <v>0</v>
      </c>
      <c r="AC504" s="15">
        <v>0</v>
      </c>
      <c r="AD504" s="15">
        <v>0</v>
      </c>
      <c r="AE504" s="15">
        <v>0</v>
      </c>
      <c r="AF504" s="15">
        <v>0</v>
      </c>
      <c r="AG504" s="15" t="s">
        <v>394</v>
      </c>
      <c r="AH504" s="15" t="str">
        <f t="shared" si="23"/>
        <v>проверка пройдена</v>
      </c>
    </row>
    <row r="505" spans="1:34" hidden="1" x14ac:dyDescent="0.25">
      <c r="A505" s="15" t="s">
        <v>34</v>
      </c>
      <c r="B505" s="15" t="s">
        <v>35</v>
      </c>
      <c r="C505" s="15" t="s">
        <v>392</v>
      </c>
      <c r="D505" s="15" t="str">
        <f>VLOOKUP(C505,'Коды программ'!$A$2:$B$580,2,FALSE)</f>
        <v>Сестринское дело</v>
      </c>
      <c r="E505" s="15" t="s">
        <v>1</v>
      </c>
      <c r="F505" s="15" t="s">
        <v>40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  <c r="X505" s="15">
        <v>0</v>
      </c>
      <c r="Y505" s="15">
        <v>0</v>
      </c>
      <c r="Z505" s="15">
        <v>0</v>
      </c>
      <c r="AA505" s="15">
        <v>0</v>
      </c>
      <c r="AB505" s="15">
        <v>0</v>
      </c>
      <c r="AC505" s="15">
        <v>0</v>
      </c>
      <c r="AD505" s="15">
        <v>0</v>
      </c>
      <c r="AE505" s="15">
        <v>0</v>
      </c>
      <c r="AF505" s="15">
        <v>0</v>
      </c>
      <c r="AG505" s="15"/>
      <c r="AH505" s="15" t="str">
        <f t="shared" si="23"/>
        <v>проверка пройдена</v>
      </c>
    </row>
    <row r="506" spans="1:34" hidden="1" x14ac:dyDescent="0.25">
      <c r="A506" s="15" t="s">
        <v>34</v>
      </c>
      <c r="B506" s="15" t="s">
        <v>35</v>
      </c>
      <c r="C506" s="15" t="s">
        <v>392</v>
      </c>
      <c r="D506" s="15" t="str">
        <f>VLOOKUP(C506,'Коды программ'!$A$2:$B$580,2,FALSE)</f>
        <v>Сестринское дело</v>
      </c>
      <c r="E506" s="15" t="s">
        <v>2</v>
      </c>
      <c r="F506" s="15" t="s">
        <v>41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0</v>
      </c>
      <c r="X506" s="15">
        <v>0</v>
      </c>
      <c r="Y506" s="15">
        <v>0</v>
      </c>
      <c r="Z506" s="15">
        <v>0</v>
      </c>
      <c r="AA506" s="15">
        <v>0</v>
      </c>
      <c r="AB506" s="15">
        <v>0</v>
      </c>
      <c r="AC506" s="15">
        <v>0</v>
      </c>
      <c r="AD506" s="15">
        <v>0</v>
      </c>
      <c r="AE506" s="15">
        <v>0</v>
      </c>
      <c r="AF506" s="15">
        <v>0</v>
      </c>
      <c r="AG506" s="15"/>
      <c r="AH506" s="15" t="str">
        <f t="shared" si="23"/>
        <v>проверка пройдена</v>
      </c>
    </row>
    <row r="507" spans="1:34" hidden="1" x14ac:dyDescent="0.25">
      <c r="A507" s="15" t="s">
        <v>34</v>
      </c>
      <c r="B507" s="15" t="s">
        <v>35</v>
      </c>
      <c r="C507" s="15" t="s">
        <v>392</v>
      </c>
      <c r="D507" s="15" t="str">
        <f>VLOOKUP(C507,'Коды программ'!$A$2:$B$580,2,FALSE)</f>
        <v>Сестринское дело</v>
      </c>
      <c r="E507" s="15" t="s">
        <v>3</v>
      </c>
      <c r="F507" s="15" t="s">
        <v>42</v>
      </c>
      <c r="G507" s="15">
        <v>2</v>
      </c>
      <c r="H507" s="15">
        <v>1</v>
      </c>
      <c r="I507" s="15">
        <v>1</v>
      </c>
      <c r="J507" s="15">
        <v>0</v>
      </c>
      <c r="K507" s="15">
        <v>1</v>
      </c>
      <c r="L507" s="15">
        <v>0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0</v>
      </c>
      <c r="X507" s="15">
        <v>0</v>
      </c>
      <c r="Y507" s="15">
        <v>0</v>
      </c>
      <c r="Z507" s="15">
        <v>0</v>
      </c>
      <c r="AA507" s="15">
        <v>0</v>
      </c>
      <c r="AB507" s="15">
        <v>0</v>
      </c>
      <c r="AC507" s="15">
        <v>0</v>
      </c>
      <c r="AD507" s="15">
        <v>0</v>
      </c>
      <c r="AE507" s="15">
        <v>0</v>
      </c>
      <c r="AF507" s="15">
        <v>0</v>
      </c>
      <c r="AG507" s="15"/>
      <c r="AH507" s="15" t="str">
        <f t="shared" si="23"/>
        <v>проверка пройдена</v>
      </c>
    </row>
    <row r="508" spans="1:34" hidden="1" x14ac:dyDescent="0.25">
      <c r="A508" s="15" t="s">
        <v>34</v>
      </c>
      <c r="B508" s="15" t="s">
        <v>35</v>
      </c>
      <c r="C508" s="15" t="s">
        <v>392</v>
      </c>
      <c r="D508" s="15" t="str">
        <f>VLOOKUP(C508,'Коды программ'!$A$2:$B$580,2,FALSE)</f>
        <v>Сестринское дело</v>
      </c>
      <c r="E508" s="15" t="s">
        <v>4</v>
      </c>
      <c r="F508" s="15" t="s">
        <v>43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0</v>
      </c>
      <c r="X508" s="15">
        <v>0</v>
      </c>
      <c r="Y508" s="15">
        <v>0</v>
      </c>
      <c r="Z508" s="15">
        <v>0</v>
      </c>
      <c r="AA508" s="15">
        <v>0</v>
      </c>
      <c r="AB508" s="15">
        <v>0</v>
      </c>
      <c r="AC508" s="15">
        <v>0</v>
      </c>
      <c r="AD508" s="15">
        <v>0</v>
      </c>
      <c r="AE508" s="15">
        <v>0</v>
      </c>
      <c r="AF508" s="15">
        <v>0</v>
      </c>
      <c r="AG508" s="15"/>
      <c r="AH508" s="15" t="str">
        <f t="shared" si="23"/>
        <v>проверка пройдена</v>
      </c>
    </row>
    <row r="509" spans="1:34" x14ac:dyDescent="0.25">
      <c r="A509" s="15" t="s">
        <v>34</v>
      </c>
      <c r="B509" s="15" t="s">
        <v>35</v>
      </c>
      <c r="C509" s="15" t="s">
        <v>184</v>
      </c>
      <c r="D509" s="15" t="str">
        <f>VLOOKUP(C509,'Коды программ'!$A$2:$B$580,2,FALSE)</f>
        <v>Мастер по лесному хозяйству</v>
      </c>
      <c r="E509" s="15" t="s">
        <v>0</v>
      </c>
      <c r="F509" s="15" t="s">
        <v>38</v>
      </c>
      <c r="G509" s="15">
        <v>26</v>
      </c>
      <c r="H509" s="15">
        <v>12</v>
      </c>
      <c r="I509" s="15">
        <v>7</v>
      </c>
      <c r="J509" s="15">
        <v>6</v>
      </c>
      <c r="K509" s="15">
        <v>0</v>
      </c>
      <c r="L509" s="15">
        <v>0</v>
      </c>
      <c r="M509" s="15">
        <v>3</v>
      </c>
      <c r="N509" s="15">
        <v>5</v>
      </c>
      <c r="O509" s="15">
        <v>0</v>
      </c>
      <c r="P509" s="15">
        <v>4</v>
      </c>
      <c r="Q509" s="15">
        <v>2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0</v>
      </c>
      <c r="Z509" s="15">
        <v>0</v>
      </c>
      <c r="AA509" s="15">
        <v>0</v>
      </c>
      <c r="AB509" s="15">
        <v>0</v>
      </c>
      <c r="AC509" s="15">
        <v>0</v>
      </c>
      <c r="AD509" s="15">
        <v>0</v>
      </c>
      <c r="AE509" s="15">
        <v>0</v>
      </c>
      <c r="AF509" s="15">
        <v>0</v>
      </c>
      <c r="AG509" s="15" t="s">
        <v>186</v>
      </c>
      <c r="AH509" s="15" t="str">
        <f t="shared" si="23"/>
        <v>проверка пройдена</v>
      </c>
    </row>
    <row r="510" spans="1:34" hidden="1" x14ac:dyDescent="0.25">
      <c r="A510" s="15" t="s">
        <v>34</v>
      </c>
      <c r="B510" s="15" t="s">
        <v>35</v>
      </c>
      <c r="C510" s="15" t="s">
        <v>184</v>
      </c>
      <c r="D510" s="15" t="str">
        <f>VLOOKUP(C510,'Коды программ'!$A$2:$B$580,2,FALSE)</f>
        <v>Мастер по лесному хозяйству</v>
      </c>
      <c r="E510" s="15" t="s">
        <v>1</v>
      </c>
      <c r="F510" s="15" t="s">
        <v>40</v>
      </c>
      <c r="G510" s="15">
        <v>0</v>
      </c>
      <c r="H510" s="15">
        <v>0</v>
      </c>
      <c r="I510" s="15">
        <v>0</v>
      </c>
      <c r="J510" s="15">
        <v>0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5">
        <v>0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5">
        <v>0</v>
      </c>
      <c r="W510" s="15">
        <v>0</v>
      </c>
      <c r="X510" s="15">
        <v>0</v>
      </c>
      <c r="Y510" s="15">
        <v>0</v>
      </c>
      <c r="Z510" s="15">
        <v>0</v>
      </c>
      <c r="AA510" s="15">
        <v>0</v>
      </c>
      <c r="AB510" s="15">
        <v>0</v>
      </c>
      <c r="AC510" s="15">
        <v>0</v>
      </c>
      <c r="AD510" s="15">
        <v>0</v>
      </c>
      <c r="AE510" s="15">
        <v>0</v>
      </c>
      <c r="AF510" s="15">
        <v>0</v>
      </c>
      <c r="AG510" s="15"/>
      <c r="AH510" s="15" t="str">
        <f t="shared" si="23"/>
        <v>проверка пройдена</v>
      </c>
    </row>
    <row r="511" spans="1:34" hidden="1" x14ac:dyDescent="0.25">
      <c r="A511" s="15" t="s">
        <v>34</v>
      </c>
      <c r="B511" s="15" t="s">
        <v>35</v>
      </c>
      <c r="C511" s="15" t="s">
        <v>184</v>
      </c>
      <c r="D511" s="15" t="str">
        <f>VLOOKUP(C511,'Коды программ'!$A$2:$B$580,2,FALSE)</f>
        <v>Мастер по лесному хозяйству</v>
      </c>
      <c r="E511" s="15" t="s">
        <v>2</v>
      </c>
      <c r="F511" s="15" t="s">
        <v>41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 s="15">
        <v>0</v>
      </c>
      <c r="Y511" s="15">
        <v>0</v>
      </c>
      <c r="Z511" s="15">
        <v>0</v>
      </c>
      <c r="AA511" s="15">
        <v>0</v>
      </c>
      <c r="AB511" s="15">
        <v>0</v>
      </c>
      <c r="AC511" s="15">
        <v>0</v>
      </c>
      <c r="AD511" s="15">
        <v>0</v>
      </c>
      <c r="AE511" s="15">
        <v>0</v>
      </c>
      <c r="AF511" s="15">
        <v>0</v>
      </c>
      <c r="AG511" s="15"/>
      <c r="AH511" s="15" t="str">
        <f t="shared" si="23"/>
        <v>проверка пройдена</v>
      </c>
    </row>
    <row r="512" spans="1:34" hidden="1" x14ac:dyDescent="0.25">
      <c r="A512" s="15" t="s">
        <v>34</v>
      </c>
      <c r="B512" s="15" t="s">
        <v>35</v>
      </c>
      <c r="C512" s="15" t="s">
        <v>184</v>
      </c>
      <c r="D512" s="15" t="str">
        <f>VLOOKUP(C512,'Коды программ'!$A$2:$B$580,2,FALSE)</f>
        <v>Мастер по лесному хозяйству</v>
      </c>
      <c r="E512" s="15" t="s">
        <v>3</v>
      </c>
      <c r="F512" s="15" t="s">
        <v>42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  <c r="X512" s="15">
        <v>0</v>
      </c>
      <c r="Y512" s="15">
        <v>0</v>
      </c>
      <c r="Z512" s="15">
        <v>0</v>
      </c>
      <c r="AA512" s="15">
        <v>0</v>
      </c>
      <c r="AB512" s="15">
        <v>0</v>
      </c>
      <c r="AC512" s="15">
        <v>0</v>
      </c>
      <c r="AD512" s="15">
        <v>0</v>
      </c>
      <c r="AE512" s="15">
        <v>0</v>
      </c>
      <c r="AF512" s="15">
        <v>0</v>
      </c>
      <c r="AG512" s="15"/>
      <c r="AH512" s="15" t="str">
        <f t="shared" si="23"/>
        <v>проверка пройдена</v>
      </c>
    </row>
    <row r="513" spans="1:34" hidden="1" x14ac:dyDescent="0.25">
      <c r="A513" s="15" t="s">
        <v>34</v>
      </c>
      <c r="B513" s="15" t="s">
        <v>35</v>
      </c>
      <c r="C513" s="15" t="s">
        <v>184</v>
      </c>
      <c r="D513" s="15" t="str">
        <f>VLOOKUP(C513,'Коды программ'!$A$2:$B$580,2,FALSE)</f>
        <v>Мастер по лесному хозяйству</v>
      </c>
      <c r="E513" s="15" t="s">
        <v>4</v>
      </c>
      <c r="F513" s="15" t="s">
        <v>43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 s="15">
        <v>0</v>
      </c>
      <c r="Y513" s="15">
        <v>0</v>
      </c>
      <c r="Z513" s="15">
        <v>0</v>
      </c>
      <c r="AA513" s="15">
        <v>0</v>
      </c>
      <c r="AB513" s="15">
        <v>0</v>
      </c>
      <c r="AC513" s="15">
        <v>0</v>
      </c>
      <c r="AD513" s="15">
        <v>0</v>
      </c>
      <c r="AE513" s="15">
        <v>0</v>
      </c>
      <c r="AF513" s="15">
        <v>0</v>
      </c>
      <c r="AG513" s="15"/>
      <c r="AH513" s="15" t="str">
        <f t="shared" si="23"/>
        <v>проверка пройдена</v>
      </c>
    </row>
    <row r="514" spans="1:34" x14ac:dyDescent="0.25">
      <c r="A514" s="15" t="s">
        <v>34</v>
      </c>
      <c r="B514" s="15" t="s">
        <v>35</v>
      </c>
      <c r="C514" s="15" t="s">
        <v>133</v>
      </c>
      <c r="D514" s="15" t="str">
        <f>VLOOKUP(C514,'Коды программ'!$A$2:$B$580,2,FALSE)</f>
        <v>Мастер сельскохозяйственного производства</v>
      </c>
      <c r="E514" s="15" t="s">
        <v>0</v>
      </c>
      <c r="F514" s="15" t="s">
        <v>38</v>
      </c>
      <c r="G514" s="15">
        <v>36</v>
      </c>
      <c r="H514" s="15">
        <v>30</v>
      </c>
      <c r="I514" s="15">
        <v>16</v>
      </c>
      <c r="J514" s="15">
        <v>20</v>
      </c>
      <c r="K514" s="15">
        <v>0</v>
      </c>
      <c r="L514" s="15">
        <v>0</v>
      </c>
      <c r="M514" s="15">
        <v>3</v>
      </c>
      <c r="N514" s="15">
        <v>2</v>
      </c>
      <c r="O514" s="15">
        <v>0</v>
      </c>
      <c r="P514" s="15">
        <v>1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  <c r="X514" s="15">
        <v>0</v>
      </c>
      <c r="Y514" s="15">
        <v>0</v>
      </c>
      <c r="Z514" s="15">
        <v>0</v>
      </c>
      <c r="AA514" s="15">
        <v>0</v>
      </c>
      <c r="AB514" s="15">
        <v>0</v>
      </c>
      <c r="AC514" s="15">
        <v>0</v>
      </c>
      <c r="AD514" s="15">
        <v>0</v>
      </c>
      <c r="AE514" s="15">
        <v>0</v>
      </c>
      <c r="AF514" s="15">
        <v>0</v>
      </c>
      <c r="AG514" s="15" t="s">
        <v>135</v>
      </c>
      <c r="AH514" s="15" t="str">
        <f t="shared" si="23"/>
        <v>проверка пройдена</v>
      </c>
    </row>
    <row r="515" spans="1:34" hidden="1" x14ac:dyDescent="0.25">
      <c r="A515" s="15" t="s">
        <v>34</v>
      </c>
      <c r="B515" s="15" t="s">
        <v>35</v>
      </c>
      <c r="C515" s="15" t="s">
        <v>133</v>
      </c>
      <c r="D515" s="15" t="str">
        <f>VLOOKUP(C515,'Коды программ'!$A$2:$B$580,2,FALSE)</f>
        <v>Мастер сельскохозяйственного производства</v>
      </c>
      <c r="E515" s="15" t="s">
        <v>1</v>
      </c>
      <c r="F515" s="15" t="s">
        <v>40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0</v>
      </c>
      <c r="Y515" s="15">
        <v>0</v>
      </c>
      <c r="Z515" s="15">
        <v>0</v>
      </c>
      <c r="AA515" s="15">
        <v>0</v>
      </c>
      <c r="AB515" s="15">
        <v>0</v>
      </c>
      <c r="AC515" s="15">
        <v>0</v>
      </c>
      <c r="AD515" s="15">
        <v>0</v>
      </c>
      <c r="AE515" s="15">
        <v>0</v>
      </c>
      <c r="AF515" s="15">
        <v>0</v>
      </c>
      <c r="AG515" s="15"/>
      <c r="AH515" s="15" t="str">
        <f t="shared" si="23"/>
        <v>проверка пройдена</v>
      </c>
    </row>
    <row r="516" spans="1:34" hidden="1" x14ac:dyDescent="0.25">
      <c r="A516" s="15" t="s">
        <v>34</v>
      </c>
      <c r="B516" s="15" t="s">
        <v>35</v>
      </c>
      <c r="C516" s="15" t="s">
        <v>133</v>
      </c>
      <c r="D516" s="15" t="str">
        <f>VLOOKUP(C516,'Коды программ'!$A$2:$B$580,2,FALSE)</f>
        <v>Мастер сельскохозяйственного производства</v>
      </c>
      <c r="E516" s="15" t="s">
        <v>2</v>
      </c>
      <c r="F516" s="15" t="s">
        <v>41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 s="15">
        <v>0</v>
      </c>
      <c r="Y516" s="15">
        <v>0</v>
      </c>
      <c r="Z516" s="15">
        <v>0</v>
      </c>
      <c r="AA516" s="15">
        <v>0</v>
      </c>
      <c r="AB516" s="15">
        <v>0</v>
      </c>
      <c r="AC516" s="15">
        <v>0</v>
      </c>
      <c r="AD516" s="15">
        <v>0</v>
      </c>
      <c r="AE516" s="15">
        <v>0</v>
      </c>
      <c r="AF516" s="15">
        <v>0</v>
      </c>
      <c r="AG516" s="15"/>
      <c r="AH516" s="15" t="str">
        <f t="shared" si="23"/>
        <v>проверка пройдена</v>
      </c>
    </row>
    <row r="517" spans="1:34" hidden="1" x14ac:dyDescent="0.25">
      <c r="A517" s="15" t="s">
        <v>34</v>
      </c>
      <c r="B517" s="15" t="s">
        <v>35</v>
      </c>
      <c r="C517" s="15" t="s">
        <v>133</v>
      </c>
      <c r="D517" s="15" t="str">
        <f>VLOOKUP(C517,'Коды программ'!$A$2:$B$580,2,FALSE)</f>
        <v>Мастер сельскохозяйственного производства</v>
      </c>
      <c r="E517" s="15" t="s">
        <v>3</v>
      </c>
      <c r="F517" s="15" t="s">
        <v>42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5">
        <v>0</v>
      </c>
      <c r="W517" s="15">
        <v>0</v>
      </c>
      <c r="X517" s="15">
        <v>0</v>
      </c>
      <c r="Y517" s="15">
        <v>0</v>
      </c>
      <c r="Z517" s="15">
        <v>0</v>
      </c>
      <c r="AA517" s="15">
        <v>0</v>
      </c>
      <c r="AB517" s="15">
        <v>0</v>
      </c>
      <c r="AC517" s="15">
        <v>0</v>
      </c>
      <c r="AD517" s="15">
        <v>0</v>
      </c>
      <c r="AE517" s="15">
        <v>0</v>
      </c>
      <c r="AF517" s="15">
        <v>0</v>
      </c>
      <c r="AG517" s="15"/>
      <c r="AH517" s="15" t="str">
        <f t="shared" si="23"/>
        <v>проверка пройдена</v>
      </c>
    </row>
    <row r="518" spans="1:34" hidden="1" x14ac:dyDescent="0.25">
      <c r="A518" s="15" t="s">
        <v>34</v>
      </c>
      <c r="B518" s="15" t="s">
        <v>35</v>
      </c>
      <c r="C518" s="15" t="s">
        <v>133</v>
      </c>
      <c r="D518" s="15" t="str">
        <f>VLOOKUP(C518,'Коды программ'!$A$2:$B$580,2,FALSE)</f>
        <v>Мастер сельскохозяйственного производства</v>
      </c>
      <c r="E518" s="15" t="s">
        <v>4</v>
      </c>
      <c r="F518" s="15" t="s">
        <v>43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  <c r="X518" s="15">
        <v>0</v>
      </c>
      <c r="Y518" s="15">
        <v>0</v>
      </c>
      <c r="Z518" s="15">
        <v>0</v>
      </c>
      <c r="AA518" s="15">
        <v>0</v>
      </c>
      <c r="AB518" s="15">
        <v>0</v>
      </c>
      <c r="AC518" s="15">
        <v>0</v>
      </c>
      <c r="AD518" s="15">
        <v>0</v>
      </c>
      <c r="AE518" s="15">
        <v>0</v>
      </c>
      <c r="AF518" s="15">
        <v>0</v>
      </c>
      <c r="AG518" s="15"/>
      <c r="AH518" s="15" t="str">
        <f t="shared" si="23"/>
        <v>проверка пройдена</v>
      </c>
    </row>
    <row r="519" spans="1:34" x14ac:dyDescent="0.25">
      <c r="A519" s="15" t="s">
        <v>34</v>
      </c>
      <c r="B519" s="15" t="s">
        <v>35</v>
      </c>
      <c r="C519" s="15" t="s">
        <v>136</v>
      </c>
      <c r="D519" s="15" t="str">
        <f>VLOOKUP(C519,'Коды программ'!$A$2:$B$580,2,FALSE)</f>
        <v>Тракторист-машинист сельскохозяйственного производства</v>
      </c>
      <c r="E519" s="15" t="s">
        <v>0</v>
      </c>
      <c r="F519" s="15" t="s">
        <v>38</v>
      </c>
      <c r="G519" s="15">
        <v>204</v>
      </c>
      <c r="H519" s="15">
        <v>109</v>
      </c>
      <c r="I519" s="15">
        <v>49</v>
      </c>
      <c r="J519" s="15">
        <v>74</v>
      </c>
      <c r="K519" s="15">
        <v>2</v>
      </c>
      <c r="L519" s="15">
        <v>4</v>
      </c>
      <c r="M519" s="15">
        <v>10</v>
      </c>
      <c r="N519" s="15">
        <v>50</v>
      </c>
      <c r="O519" s="15">
        <v>14</v>
      </c>
      <c r="P519" s="15">
        <v>7</v>
      </c>
      <c r="Q519" s="15">
        <v>6</v>
      </c>
      <c r="R519" s="15">
        <v>2</v>
      </c>
      <c r="S519" s="15">
        <v>0</v>
      </c>
      <c r="T519" s="15">
        <v>0</v>
      </c>
      <c r="U519" s="15">
        <v>0</v>
      </c>
      <c r="V519" s="15">
        <v>0</v>
      </c>
      <c r="W519" s="15">
        <v>0</v>
      </c>
      <c r="X519" s="15">
        <v>0</v>
      </c>
      <c r="Y519" s="15">
        <v>0</v>
      </c>
      <c r="Z519" s="15">
        <v>0</v>
      </c>
      <c r="AA519" s="15">
        <v>0</v>
      </c>
      <c r="AB519" s="15">
        <v>0</v>
      </c>
      <c r="AC519" s="15">
        <v>0</v>
      </c>
      <c r="AD519" s="15">
        <v>0</v>
      </c>
      <c r="AE519" s="15">
        <v>0</v>
      </c>
      <c r="AF519" s="15">
        <v>0</v>
      </c>
      <c r="AG519" s="15"/>
      <c r="AH519" s="15" t="str">
        <f t="shared" si="23"/>
        <v>проверка пройдена</v>
      </c>
    </row>
    <row r="520" spans="1:34" hidden="1" x14ac:dyDescent="0.25">
      <c r="A520" s="15" t="s">
        <v>34</v>
      </c>
      <c r="B520" s="15" t="s">
        <v>35</v>
      </c>
      <c r="C520" s="15" t="s">
        <v>136</v>
      </c>
      <c r="D520" s="15" t="str">
        <f>VLOOKUP(C520,'Коды программ'!$A$2:$B$580,2,FALSE)</f>
        <v>Тракторист-машинист сельскохозяйственного производства</v>
      </c>
      <c r="E520" s="15" t="s">
        <v>1</v>
      </c>
      <c r="F520" s="15" t="s">
        <v>40</v>
      </c>
      <c r="G520" s="15">
        <v>1</v>
      </c>
      <c r="H520" s="15">
        <v>1</v>
      </c>
      <c r="I520" s="15">
        <v>0</v>
      </c>
      <c r="J520" s="15">
        <v>1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15">
        <v>0</v>
      </c>
      <c r="AB520" s="15">
        <v>0</v>
      </c>
      <c r="AC520" s="15">
        <v>0</v>
      </c>
      <c r="AD520" s="15">
        <v>0</v>
      </c>
      <c r="AE520" s="15">
        <v>0</v>
      </c>
      <c r="AF520" s="15">
        <v>0</v>
      </c>
      <c r="AG520" s="15"/>
      <c r="AH520" s="15" t="str">
        <f t="shared" si="23"/>
        <v>проверка пройдена</v>
      </c>
    </row>
    <row r="521" spans="1:34" hidden="1" x14ac:dyDescent="0.25">
      <c r="A521" s="15" t="s">
        <v>34</v>
      </c>
      <c r="B521" s="15" t="s">
        <v>35</v>
      </c>
      <c r="C521" s="15" t="s">
        <v>136</v>
      </c>
      <c r="D521" s="15" t="str">
        <f>VLOOKUP(C521,'Коды программ'!$A$2:$B$580,2,FALSE)</f>
        <v>Тракторист-машинист сельскохозяйственного производства</v>
      </c>
      <c r="E521" s="15" t="s">
        <v>2</v>
      </c>
      <c r="F521" s="15" t="s">
        <v>41</v>
      </c>
      <c r="G521" s="15">
        <v>1</v>
      </c>
      <c r="H521" s="15">
        <v>1</v>
      </c>
      <c r="I521" s="15">
        <v>0</v>
      </c>
      <c r="J521" s="15">
        <v>1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0</v>
      </c>
      <c r="X521" s="15">
        <v>0</v>
      </c>
      <c r="Y521" s="15">
        <v>0</v>
      </c>
      <c r="Z521" s="15">
        <v>0</v>
      </c>
      <c r="AA521" s="15">
        <v>0</v>
      </c>
      <c r="AB521" s="15">
        <v>0</v>
      </c>
      <c r="AC521" s="15">
        <v>0</v>
      </c>
      <c r="AD521" s="15">
        <v>0</v>
      </c>
      <c r="AE521" s="15">
        <v>0</v>
      </c>
      <c r="AF521" s="15">
        <v>0</v>
      </c>
      <c r="AG521" s="15"/>
      <c r="AH521" s="15" t="str">
        <f t="shared" si="23"/>
        <v>проверка пройдена</v>
      </c>
    </row>
    <row r="522" spans="1:34" hidden="1" x14ac:dyDescent="0.25">
      <c r="A522" s="15" t="s">
        <v>34</v>
      </c>
      <c r="B522" s="15" t="s">
        <v>35</v>
      </c>
      <c r="C522" s="15" t="s">
        <v>136</v>
      </c>
      <c r="D522" s="15" t="str">
        <f>VLOOKUP(C522,'Коды программ'!$A$2:$B$580,2,FALSE)</f>
        <v>Тракторист-машинист сельскохозяйственного производства</v>
      </c>
      <c r="E522" s="15" t="s">
        <v>3</v>
      </c>
      <c r="F522" s="15" t="s">
        <v>42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  <c r="X522" s="15">
        <v>0</v>
      </c>
      <c r="Y522" s="15">
        <v>0</v>
      </c>
      <c r="Z522" s="15">
        <v>0</v>
      </c>
      <c r="AA522" s="15">
        <v>0</v>
      </c>
      <c r="AB522" s="15">
        <v>0</v>
      </c>
      <c r="AC522" s="15">
        <v>0</v>
      </c>
      <c r="AD522" s="15">
        <v>0</v>
      </c>
      <c r="AE522" s="15">
        <v>0</v>
      </c>
      <c r="AF522" s="15">
        <v>0</v>
      </c>
      <c r="AG522" s="15"/>
      <c r="AH522" s="15" t="str">
        <f t="shared" si="23"/>
        <v>проверка пройдена</v>
      </c>
    </row>
    <row r="523" spans="1:34" hidden="1" x14ac:dyDescent="0.25">
      <c r="A523" s="15" t="s">
        <v>34</v>
      </c>
      <c r="B523" s="15" t="s">
        <v>35</v>
      </c>
      <c r="C523" s="15" t="s">
        <v>136</v>
      </c>
      <c r="D523" s="15" t="str">
        <f>VLOOKUP(C523,'Коды программ'!$A$2:$B$580,2,FALSE)</f>
        <v>Тракторист-машинист сельскохозяйственного производства</v>
      </c>
      <c r="E523" s="15" t="s">
        <v>4</v>
      </c>
      <c r="F523" s="15" t="s">
        <v>43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0</v>
      </c>
      <c r="X523" s="15">
        <v>0</v>
      </c>
      <c r="Y523" s="15">
        <v>0</v>
      </c>
      <c r="Z523" s="15">
        <v>0</v>
      </c>
      <c r="AA523" s="15">
        <v>0</v>
      </c>
      <c r="AB523" s="15">
        <v>0</v>
      </c>
      <c r="AC523" s="15">
        <v>0</v>
      </c>
      <c r="AD523" s="15">
        <v>0</v>
      </c>
      <c r="AE523" s="15">
        <v>0</v>
      </c>
      <c r="AF523" s="15">
        <v>0</v>
      </c>
      <c r="AG523" s="15"/>
      <c r="AH523" s="15" t="str">
        <f t="shared" si="23"/>
        <v>проверка пройдена</v>
      </c>
    </row>
    <row r="524" spans="1:34" x14ac:dyDescent="0.25">
      <c r="A524" s="15" t="s">
        <v>34</v>
      </c>
      <c r="B524" s="15" t="s">
        <v>35</v>
      </c>
      <c r="C524" s="15" t="s">
        <v>372</v>
      </c>
      <c r="D524" s="15" t="str">
        <f>VLOOKUP(C524,'Коды программ'!$A$2:$B$580,2,FALSE)</f>
        <v>Мастер по техническому обслуживанию и ремонту машинно-тракторного парка</v>
      </c>
      <c r="E524" s="15" t="s">
        <v>0</v>
      </c>
      <c r="F524" s="15" t="s">
        <v>38</v>
      </c>
      <c r="G524" s="15">
        <v>22</v>
      </c>
      <c r="H524" s="15">
        <v>5</v>
      </c>
      <c r="I524" s="15">
        <v>0</v>
      </c>
      <c r="J524" s="15">
        <v>0</v>
      </c>
      <c r="K524" s="15">
        <v>0</v>
      </c>
      <c r="L524" s="15">
        <v>3</v>
      </c>
      <c r="M524" s="15">
        <v>0</v>
      </c>
      <c r="N524" s="15">
        <v>14</v>
      </c>
      <c r="O524" s="15">
        <v>0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 s="15">
        <v>0</v>
      </c>
      <c r="Y524" s="15">
        <v>0</v>
      </c>
      <c r="Z524" s="15">
        <v>0</v>
      </c>
      <c r="AA524" s="15">
        <v>0</v>
      </c>
      <c r="AB524" s="15">
        <v>0</v>
      </c>
      <c r="AC524" s="15">
        <v>0</v>
      </c>
      <c r="AD524" s="15">
        <v>0</v>
      </c>
      <c r="AE524" s="15">
        <v>0</v>
      </c>
      <c r="AF524" s="15">
        <v>0</v>
      </c>
      <c r="AG524" s="15" t="s">
        <v>371</v>
      </c>
      <c r="AH524" s="15" t="str">
        <f t="shared" ref="AH524:AH543" si="24">IF(G524=H524+K524+L524+M524+N524+O524+P524+Q524+R524+S524+T524+U524+V524+W524+X524+Y524+Z524+AA524+AB524+AC524+AD524+AE524+AF524,"проверка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25" spans="1:34" hidden="1" x14ac:dyDescent="0.25">
      <c r="A525" s="15" t="s">
        <v>34</v>
      </c>
      <c r="B525" s="15" t="s">
        <v>35</v>
      </c>
      <c r="C525" s="15" t="s">
        <v>372</v>
      </c>
      <c r="D525" s="15" t="str">
        <f>VLOOKUP(C525,'Коды программ'!$A$2:$B$580,2,FALSE)</f>
        <v>Мастер по техническому обслуживанию и ремонту машинно-тракторного парка</v>
      </c>
      <c r="E525" s="15" t="s">
        <v>1</v>
      </c>
      <c r="F525" s="15" t="s">
        <v>40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0</v>
      </c>
      <c r="Z525" s="15">
        <v>0</v>
      </c>
      <c r="AA525" s="15">
        <v>0</v>
      </c>
      <c r="AB525" s="15">
        <v>0</v>
      </c>
      <c r="AC525" s="15">
        <v>0</v>
      </c>
      <c r="AD525" s="15">
        <v>0</v>
      </c>
      <c r="AE525" s="15">
        <v>0</v>
      </c>
      <c r="AF525" s="15">
        <v>0</v>
      </c>
      <c r="AG525" s="15"/>
      <c r="AH525" s="15" t="str">
        <f t="shared" si="24"/>
        <v>проверка пройдена</v>
      </c>
    </row>
    <row r="526" spans="1:34" hidden="1" x14ac:dyDescent="0.25">
      <c r="A526" s="15" t="s">
        <v>34</v>
      </c>
      <c r="B526" s="15" t="s">
        <v>35</v>
      </c>
      <c r="C526" s="15" t="s">
        <v>372</v>
      </c>
      <c r="D526" s="15" t="str">
        <f>VLOOKUP(C526,'Коды программ'!$A$2:$B$580,2,FALSE)</f>
        <v>Мастер по техническому обслуживанию и ремонту машинно-тракторного парка</v>
      </c>
      <c r="E526" s="15" t="s">
        <v>2</v>
      </c>
      <c r="F526" s="15" t="s">
        <v>41</v>
      </c>
      <c r="G526" s="15">
        <v>0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 s="15">
        <v>0</v>
      </c>
      <c r="Y526" s="15">
        <v>0</v>
      </c>
      <c r="Z526" s="15">
        <v>0</v>
      </c>
      <c r="AA526" s="15">
        <v>0</v>
      </c>
      <c r="AB526" s="15">
        <v>0</v>
      </c>
      <c r="AC526" s="15">
        <v>0</v>
      </c>
      <c r="AD526" s="15">
        <v>0</v>
      </c>
      <c r="AE526" s="15">
        <v>0</v>
      </c>
      <c r="AF526" s="15">
        <v>0</v>
      </c>
      <c r="AG526" s="15"/>
      <c r="AH526" s="15" t="str">
        <f t="shared" si="24"/>
        <v>проверка пройдена</v>
      </c>
    </row>
    <row r="527" spans="1:34" hidden="1" x14ac:dyDescent="0.25">
      <c r="A527" s="15" t="s">
        <v>34</v>
      </c>
      <c r="B527" s="15" t="s">
        <v>35</v>
      </c>
      <c r="C527" s="15" t="s">
        <v>372</v>
      </c>
      <c r="D527" s="15" t="str">
        <f>VLOOKUP(C527,'Коды программ'!$A$2:$B$580,2,FALSE)</f>
        <v>Мастер по техническому обслуживанию и ремонту машинно-тракторного парка</v>
      </c>
      <c r="E527" s="15" t="s">
        <v>3</v>
      </c>
      <c r="F527" s="15" t="s">
        <v>42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0</v>
      </c>
      <c r="X527" s="15">
        <v>0</v>
      </c>
      <c r="Y527" s="15">
        <v>0</v>
      </c>
      <c r="Z527" s="15">
        <v>0</v>
      </c>
      <c r="AA527" s="15">
        <v>0</v>
      </c>
      <c r="AB527" s="15">
        <v>0</v>
      </c>
      <c r="AC527" s="15">
        <v>0</v>
      </c>
      <c r="AD527" s="15">
        <v>0</v>
      </c>
      <c r="AE527" s="15">
        <v>0</v>
      </c>
      <c r="AF527" s="15">
        <v>0</v>
      </c>
      <c r="AG527" s="15"/>
      <c r="AH527" s="15" t="str">
        <f t="shared" si="24"/>
        <v>проверка пройдена</v>
      </c>
    </row>
    <row r="528" spans="1:34" hidden="1" x14ac:dyDescent="0.25">
      <c r="A528" s="15" t="s">
        <v>34</v>
      </c>
      <c r="B528" s="15" t="s">
        <v>35</v>
      </c>
      <c r="C528" s="15" t="s">
        <v>372</v>
      </c>
      <c r="D528" s="15" t="str">
        <f>VLOOKUP(C528,'Коды программ'!$A$2:$B$580,2,FALSE)</f>
        <v>Мастер по техническому обслуживанию и ремонту машинно-тракторного парка</v>
      </c>
      <c r="E528" s="15" t="s">
        <v>4</v>
      </c>
      <c r="F528" s="15" t="s">
        <v>43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15">
        <v>0</v>
      </c>
      <c r="W528" s="15">
        <v>0</v>
      </c>
      <c r="X528" s="15">
        <v>0</v>
      </c>
      <c r="Y528" s="15">
        <v>0</v>
      </c>
      <c r="Z528" s="15">
        <v>0</v>
      </c>
      <c r="AA528" s="15">
        <v>0</v>
      </c>
      <c r="AB528" s="15">
        <v>0</v>
      </c>
      <c r="AC528" s="15">
        <v>0</v>
      </c>
      <c r="AD528" s="15">
        <v>0</v>
      </c>
      <c r="AE528" s="15">
        <v>0</v>
      </c>
      <c r="AF528" s="15">
        <v>0</v>
      </c>
      <c r="AG528" s="15"/>
      <c r="AH528" s="15" t="str">
        <f t="shared" si="24"/>
        <v>проверка пройдена</v>
      </c>
    </row>
    <row r="529" spans="1:34" x14ac:dyDescent="0.25">
      <c r="A529" s="15" t="s">
        <v>34</v>
      </c>
      <c r="B529" s="15" t="s">
        <v>35</v>
      </c>
      <c r="C529" s="15" t="s">
        <v>336</v>
      </c>
      <c r="D529" s="15" t="str">
        <f>VLOOKUP(C529,'Коды программ'!$A$2:$B$580,2,FALSE)</f>
        <v>Лесное и лесопарковое хозяйство</v>
      </c>
      <c r="E529" s="15" t="s">
        <v>0</v>
      </c>
      <c r="F529" s="15" t="s">
        <v>38</v>
      </c>
      <c r="G529" s="15">
        <v>37</v>
      </c>
      <c r="H529" s="15">
        <v>20</v>
      </c>
      <c r="I529" s="15">
        <v>12</v>
      </c>
      <c r="J529" s="15">
        <v>15</v>
      </c>
      <c r="K529" s="15">
        <v>2</v>
      </c>
      <c r="L529" s="15">
        <v>2</v>
      </c>
      <c r="M529" s="15">
        <v>9</v>
      </c>
      <c r="N529" s="15">
        <v>2</v>
      </c>
      <c r="O529" s="15">
        <v>0</v>
      </c>
      <c r="P529" s="15">
        <v>2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  <c r="X529" s="15">
        <v>0</v>
      </c>
      <c r="Y529" s="15">
        <v>0</v>
      </c>
      <c r="Z529" s="15">
        <v>0</v>
      </c>
      <c r="AA529" s="15">
        <v>0</v>
      </c>
      <c r="AB529" s="15">
        <v>0</v>
      </c>
      <c r="AC529" s="15">
        <v>0</v>
      </c>
      <c r="AD529" s="15">
        <v>0</v>
      </c>
      <c r="AE529" s="15">
        <v>0</v>
      </c>
      <c r="AF529" s="15">
        <v>0</v>
      </c>
      <c r="AG529" s="15" t="s">
        <v>335</v>
      </c>
      <c r="AH529" s="15" t="str">
        <f t="shared" si="24"/>
        <v>проверка пройдена</v>
      </c>
    </row>
    <row r="530" spans="1:34" hidden="1" x14ac:dyDescent="0.25">
      <c r="A530" s="15" t="s">
        <v>34</v>
      </c>
      <c r="B530" s="15" t="s">
        <v>35</v>
      </c>
      <c r="C530" s="15" t="s">
        <v>336</v>
      </c>
      <c r="D530" s="15" t="str">
        <f>VLOOKUP(C530,'Коды программ'!$A$2:$B$580,2,FALSE)</f>
        <v>Лесное и лесопарковое хозяйство</v>
      </c>
      <c r="E530" s="15" t="s">
        <v>1</v>
      </c>
      <c r="F530" s="15" t="s">
        <v>40</v>
      </c>
      <c r="G530" s="15">
        <v>0</v>
      </c>
      <c r="H530" s="15">
        <v>0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0</v>
      </c>
      <c r="X530" s="15">
        <v>0</v>
      </c>
      <c r="Y530" s="15">
        <v>0</v>
      </c>
      <c r="Z530" s="15">
        <v>0</v>
      </c>
      <c r="AA530" s="15">
        <v>0</v>
      </c>
      <c r="AB530" s="15">
        <v>0</v>
      </c>
      <c r="AC530" s="15">
        <v>0</v>
      </c>
      <c r="AD530" s="15">
        <v>0</v>
      </c>
      <c r="AE530" s="15">
        <v>0</v>
      </c>
      <c r="AF530" s="15">
        <v>0</v>
      </c>
      <c r="AG530" s="15"/>
      <c r="AH530" s="15" t="str">
        <f t="shared" si="24"/>
        <v>проверка пройдена</v>
      </c>
    </row>
    <row r="531" spans="1:34" hidden="1" x14ac:dyDescent="0.25">
      <c r="A531" s="15" t="s">
        <v>34</v>
      </c>
      <c r="B531" s="15" t="s">
        <v>35</v>
      </c>
      <c r="C531" s="15" t="s">
        <v>336</v>
      </c>
      <c r="D531" s="15" t="str">
        <f>VLOOKUP(C531,'Коды программ'!$A$2:$B$580,2,FALSE)</f>
        <v>Лесное и лесопарковое хозяйство</v>
      </c>
      <c r="E531" s="15" t="s">
        <v>2</v>
      </c>
      <c r="F531" s="15" t="s">
        <v>41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0</v>
      </c>
      <c r="Z531" s="15">
        <v>0</v>
      </c>
      <c r="AA531" s="15">
        <v>0</v>
      </c>
      <c r="AB531" s="15">
        <v>0</v>
      </c>
      <c r="AC531" s="15">
        <v>0</v>
      </c>
      <c r="AD531" s="15">
        <v>0</v>
      </c>
      <c r="AE531" s="15">
        <v>0</v>
      </c>
      <c r="AF531" s="15">
        <v>0</v>
      </c>
      <c r="AG531" s="15"/>
      <c r="AH531" s="15" t="str">
        <f t="shared" si="24"/>
        <v>проверка пройдена</v>
      </c>
    </row>
    <row r="532" spans="1:34" hidden="1" x14ac:dyDescent="0.25">
      <c r="A532" s="15" t="s">
        <v>34</v>
      </c>
      <c r="B532" s="15" t="s">
        <v>35</v>
      </c>
      <c r="C532" s="15" t="s">
        <v>336</v>
      </c>
      <c r="D532" s="15" t="str">
        <f>VLOOKUP(C532,'Коды программ'!$A$2:$B$580,2,FALSE)</f>
        <v>Лесное и лесопарковое хозяйство</v>
      </c>
      <c r="E532" s="15" t="s">
        <v>3</v>
      </c>
      <c r="F532" s="15" t="s">
        <v>42</v>
      </c>
      <c r="G532" s="15">
        <v>1</v>
      </c>
      <c r="H532" s="15">
        <v>1</v>
      </c>
      <c r="I532" s="15">
        <v>0</v>
      </c>
      <c r="J532" s="15">
        <v>1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  <c r="X532" s="15">
        <v>0</v>
      </c>
      <c r="Y532" s="15">
        <v>0</v>
      </c>
      <c r="Z532" s="15">
        <v>0</v>
      </c>
      <c r="AA532" s="15">
        <v>0</v>
      </c>
      <c r="AB532" s="15">
        <v>0</v>
      </c>
      <c r="AC532" s="15">
        <v>0</v>
      </c>
      <c r="AD532" s="15">
        <v>0</v>
      </c>
      <c r="AE532" s="15">
        <v>0</v>
      </c>
      <c r="AF532" s="15">
        <v>0</v>
      </c>
      <c r="AG532" s="15"/>
      <c r="AH532" s="15" t="str">
        <f t="shared" si="24"/>
        <v>проверка пройдена</v>
      </c>
    </row>
    <row r="533" spans="1:34" hidden="1" x14ac:dyDescent="0.25">
      <c r="A533" s="15" t="s">
        <v>34</v>
      </c>
      <c r="B533" s="15" t="s">
        <v>35</v>
      </c>
      <c r="C533" s="15" t="s">
        <v>336</v>
      </c>
      <c r="D533" s="15" t="str">
        <f>VLOOKUP(C533,'Коды программ'!$A$2:$B$580,2,FALSE)</f>
        <v>Лесное и лесопарковое хозяйство</v>
      </c>
      <c r="E533" s="15" t="s">
        <v>4</v>
      </c>
      <c r="F533" s="15" t="s">
        <v>43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5">
        <v>0</v>
      </c>
      <c r="W533" s="15">
        <v>0</v>
      </c>
      <c r="X533" s="15">
        <v>0</v>
      </c>
      <c r="Y533" s="15">
        <v>0</v>
      </c>
      <c r="Z533" s="15">
        <v>0</v>
      </c>
      <c r="AA533" s="15">
        <v>0</v>
      </c>
      <c r="AB533" s="15">
        <v>0</v>
      </c>
      <c r="AC533" s="15">
        <v>0</v>
      </c>
      <c r="AD533" s="15">
        <v>0</v>
      </c>
      <c r="AE533" s="15">
        <v>0</v>
      </c>
      <c r="AF533" s="15">
        <v>0</v>
      </c>
      <c r="AG533" s="15"/>
      <c r="AH533" s="15" t="str">
        <f t="shared" si="24"/>
        <v>проверка пройдена</v>
      </c>
    </row>
    <row r="534" spans="1:34" x14ac:dyDescent="0.25">
      <c r="A534" s="15" t="s">
        <v>34</v>
      </c>
      <c r="B534" s="15" t="s">
        <v>35</v>
      </c>
      <c r="C534" s="15" t="s">
        <v>1424</v>
      </c>
      <c r="D534" s="15" t="str">
        <f>VLOOKUP(C534,'Коды программ'!$A$2:$B$580,2,FALSE)</f>
        <v>Технология лесозаготовок</v>
      </c>
      <c r="E534" s="15" t="s">
        <v>0</v>
      </c>
      <c r="F534" s="15" t="s">
        <v>38</v>
      </c>
      <c r="G534" s="15">
        <v>11</v>
      </c>
      <c r="H534" s="15">
        <v>9</v>
      </c>
      <c r="I534" s="15">
        <v>8</v>
      </c>
      <c r="J534" s="15">
        <v>6</v>
      </c>
      <c r="K534" s="15">
        <v>0</v>
      </c>
      <c r="L534" s="15">
        <v>0</v>
      </c>
      <c r="M534" s="15">
        <v>2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5">
        <v>0</v>
      </c>
      <c r="Y534" s="15">
        <v>0</v>
      </c>
      <c r="Z534" s="15">
        <v>0</v>
      </c>
      <c r="AA534" s="15">
        <v>0</v>
      </c>
      <c r="AB534" s="15">
        <v>0</v>
      </c>
      <c r="AC534" s="15">
        <v>0</v>
      </c>
      <c r="AD534" s="15">
        <v>0</v>
      </c>
      <c r="AE534" s="15">
        <v>0</v>
      </c>
      <c r="AF534" s="15">
        <v>0</v>
      </c>
      <c r="AG534" s="15"/>
      <c r="AH534" s="15" t="str">
        <f t="shared" si="24"/>
        <v>проверка пройдена</v>
      </c>
    </row>
    <row r="535" spans="1:34" hidden="1" x14ac:dyDescent="0.25">
      <c r="A535" s="15" t="s">
        <v>34</v>
      </c>
      <c r="B535" s="15" t="s">
        <v>35</v>
      </c>
      <c r="C535" s="15" t="s">
        <v>1424</v>
      </c>
      <c r="D535" s="15" t="str">
        <f>VLOOKUP(C535,'Коды программ'!$A$2:$B$580,2,FALSE)</f>
        <v>Технология лесозаготовок</v>
      </c>
      <c r="E535" s="15" t="s">
        <v>1</v>
      </c>
      <c r="F535" s="15" t="s">
        <v>40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0</v>
      </c>
      <c r="X535" s="15">
        <v>0</v>
      </c>
      <c r="Y535" s="15">
        <v>0</v>
      </c>
      <c r="Z535" s="15">
        <v>0</v>
      </c>
      <c r="AA535" s="15">
        <v>0</v>
      </c>
      <c r="AB535" s="15">
        <v>0</v>
      </c>
      <c r="AC535" s="15">
        <v>0</v>
      </c>
      <c r="AD535" s="15">
        <v>0</v>
      </c>
      <c r="AE535" s="15">
        <v>0</v>
      </c>
      <c r="AF535" s="15">
        <v>0</v>
      </c>
      <c r="AG535" s="15"/>
      <c r="AH535" s="15" t="str">
        <f t="shared" si="24"/>
        <v>проверка пройдена</v>
      </c>
    </row>
    <row r="536" spans="1:34" hidden="1" x14ac:dyDescent="0.25">
      <c r="A536" s="15" t="s">
        <v>34</v>
      </c>
      <c r="B536" s="15" t="s">
        <v>35</v>
      </c>
      <c r="C536" s="15" t="s">
        <v>1424</v>
      </c>
      <c r="D536" s="15" t="str">
        <f>VLOOKUP(C536,'Коды программ'!$A$2:$B$580,2,FALSE)</f>
        <v>Технология лесозаготовок</v>
      </c>
      <c r="E536" s="15" t="s">
        <v>2</v>
      </c>
      <c r="F536" s="15" t="s">
        <v>41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15">
        <v>0</v>
      </c>
      <c r="Y536" s="15">
        <v>0</v>
      </c>
      <c r="Z536" s="15">
        <v>0</v>
      </c>
      <c r="AA536" s="15">
        <v>0</v>
      </c>
      <c r="AB536" s="15">
        <v>0</v>
      </c>
      <c r="AC536" s="15">
        <v>0</v>
      </c>
      <c r="AD536" s="15">
        <v>0</v>
      </c>
      <c r="AE536" s="15">
        <v>0</v>
      </c>
      <c r="AF536" s="15">
        <v>0</v>
      </c>
      <c r="AG536" s="15"/>
      <c r="AH536" s="15" t="str">
        <f t="shared" si="24"/>
        <v>проверка пройдена</v>
      </c>
    </row>
    <row r="537" spans="1:34" hidden="1" x14ac:dyDescent="0.25">
      <c r="A537" s="15" t="s">
        <v>34</v>
      </c>
      <c r="B537" s="15" t="s">
        <v>35</v>
      </c>
      <c r="C537" s="15" t="s">
        <v>1424</v>
      </c>
      <c r="D537" s="15" t="str">
        <f>VLOOKUP(C537,'Коды программ'!$A$2:$B$580,2,FALSE)</f>
        <v>Технология лесозаготовок</v>
      </c>
      <c r="E537" s="15" t="s">
        <v>3</v>
      </c>
      <c r="F537" s="15" t="s">
        <v>42</v>
      </c>
      <c r="G537" s="15">
        <v>0</v>
      </c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>
        <v>0</v>
      </c>
      <c r="W537" s="15">
        <v>0</v>
      </c>
      <c r="X537" s="15">
        <v>0</v>
      </c>
      <c r="Y537" s="15">
        <v>0</v>
      </c>
      <c r="Z537" s="15">
        <v>0</v>
      </c>
      <c r="AA537" s="15">
        <v>0</v>
      </c>
      <c r="AB537" s="15">
        <v>0</v>
      </c>
      <c r="AC537" s="15">
        <v>0</v>
      </c>
      <c r="AD537" s="15">
        <v>0</v>
      </c>
      <c r="AE537" s="15">
        <v>0</v>
      </c>
      <c r="AF537" s="15">
        <v>0</v>
      </c>
      <c r="AG537" s="15"/>
      <c r="AH537" s="15" t="str">
        <f t="shared" si="24"/>
        <v>проверка пройдена</v>
      </c>
    </row>
    <row r="538" spans="1:34" hidden="1" x14ac:dyDescent="0.25">
      <c r="A538" s="15" t="s">
        <v>34</v>
      </c>
      <c r="B538" s="15" t="s">
        <v>35</v>
      </c>
      <c r="C538" s="15" t="s">
        <v>1424</v>
      </c>
      <c r="D538" s="15" t="str">
        <f>VLOOKUP(C538,'Коды программ'!$A$2:$B$580,2,FALSE)</f>
        <v>Технология лесозаготовок</v>
      </c>
      <c r="E538" s="15" t="s">
        <v>4</v>
      </c>
      <c r="F538" s="15" t="s">
        <v>43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  <c r="X538" s="15">
        <v>0</v>
      </c>
      <c r="Y538" s="15">
        <v>0</v>
      </c>
      <c r="Z538" s="15">
        <v>0</v>
      </c>
      <c r="AA538" s="15">
        <v>0</v>
      </c>
      <c r="AB538" s="15">
        <v>0</v>
      </c>
      <c r="AC538" s="15">
        <v>0</v>
      </c>
      <c r="AD538" s="15">
        <v>0</v>
      </c>
      <c r="AE538" s="15">
        <v>0</v>
      </c>
      <c r="AF538" s="15">
        <v>0</v>
      </c>
      <c r="AG538" s="15"/>
      <c r="AH538" s="15" t="str">
        <f t="shared" si="24"/>
        <v>проверка пройдена</v>
      </c>
    </row>
    <row r="539" spans="1:34" x14ac:dyDescent="0.25">
      <c r="A539" s="15" t="s">
        <v>34</v>
      </c>
      <c r="B539" s="15" t="s">
        <v>35</v>
      </c>
      <c r="C539" s="15" t="s">
        <v>456</v>
      </c>
      <c r="D539" s="15" t="str">
        <f>VLOOKUP(C539,'Коды программ'!$A$2:$B$580,2,FALSE)</f>
        <v>Технология деревообработки</v>
      </c>
      <c r="E539" s="15" t="s">
        <v>0</v>
      </c>
      <c r="F539" s="15" t="s">
        <v>38</v>
      </c>
      <c r="G539" s="15">
        <v>9</v>
      </c>
      <c r="H539" s="15">
        <v>6</v>
      </c>
      <c r="I539" s="15">
        <v>5</v>
      </c>
      <c r="J539" s="15">
        <v>6</v>
      </c>
      <c r="K539" s="15">
        <v>0</v>
      </c>
      <c r="L539" s="15">
        <v>0</v>
      </c>
      <c r="M539" s="15">
        <v>3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0</v>
      </c>
      <c r="X539" s="15">
        <v>0</v>
      </c>
      <c r="Y539" s="15">
        <v>0</v>
      </c>
      <c r="Z539" s="15">
        <v>0</v>
      </c>
      <c r="AA539" s="15">
        <v>0</v>
      </c>
      <c r="AB539" s="15">
        <v>0</v>
      </c>
      <c r="AC539" s="15">
        <v>0</v>
      </c>
      <c r="AD539" s="15">
        <v>0</v>
      </c>
      <c r="AE539" s="15">
        <v>0</v>
      </c>
      <c r="AF539" s="15">
        <v>0</v>
      </c>
      <c r="AG539" s="15"/>
      <c r="AH539" s="15" t="str">
        <f t="shared" si="24"/>
        <v>проверка пройдена</v>
      </c>
    </row>
    <row r="540" spans="1:34" hidden="1" x14ac:dyDescent="0.25">
      <c r="A540" s="15" t="s">
        <v>34</v>
      </c>
      <c r="B540" s="15" t="s">
        <v>35</v>
      </c>
      <c r="C540" s="15" t="s">
        <v>456</v>
      </c>
      <c r="D540" s="15" t="str">
        <f>VLOOKUP(C540,'Коды программ'!$A$2:$B$580,2,FALSE)</f>
        <v>Технология деревообработки</v>
      </c>
      <c r="E540" s="15" t="s">
        <v>1</v>
      </c>
      <c r="F540" s="15" t="s">
        <v>40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  <c r="X540" s="15">
        <v>0</v>
      </c>
      <c r="Y540" s="15">
        <v>0</v>
      </c>
      <c r="Z540" s="15">
        <v>0</v>
      </c>
      <c r="AA540" s="15">
        <v>0</v>
      </c>
      <c r="AB540" s="15">
        <v>0</v>
      </c>
      <c r="AC540" s="15">
        <v>0</v>
      </c>
      <c r="AD540" s="15">
        <v>0</v>
      </c>
      <c r="AE540" s="15">
        <v>0</v>
      </c>
      <c r="AF540" s="15">
        <v>0</v>
      </c>
      <c r="AG540" s="15"/>
      <c r="AH540" s="15" t="str">
        <f t="shared" si="24"/>
        <v>проверка пройдена</v>
      </c>
    </row>
    <row r="541" spans="1:34" hidden="1" x14ac:dyDescent="0.25">
      <c r="A541" s="15" t="s">
        <v>34</v>
      </c>
      <c r="B541" s="15" t="s">
        <v>35</v>
      </c>
      <c r="C541" s="15" t="s">
        <v>456</v>
      </c>
      <c r="D541" s="15" t="str">
        <f>VLOOKUP(C541,'Коды программ'!$A$2:$B$580,2,FALSE)</f>
        <v>Технология деревообработки</v>
      </c>
      <c r="E541" s="15" t="s">
        <v>2</v>
      </c>
      <c r="F541" s="15" t="s">
        <v>41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0</v>
      </c>
      <c r="X541" s="15">
        <v>0</v>
      </c>
      <c r="Y541" s="15">
        <v>0</v>
      </c>
      <c r="Z541" s="15">
        <v>0</v>
      </c>
      <c r="AA541" s="15">
        <v>0</v>
      </c>
      <c r="AB541" s="15">
        <v>0</v>
      </c>
      <c r="AC541" s="15">
        <v>0</v>
      </c>
      <c r="AD541" s="15">
        <v>0</v>
      </c>
      <c r="AE541" s="15">
        <v>0</v>
      </c>
      <c r="AF541" s="15">
        <v>0</v>
      </c>
      <c r="AG541" s="15"/>
      <c r="AH541" s="15" t="str">
        <f t="shared" si="24"/>
        <v>проверка пройдена</v>
      </c>
    </row>
    <row r="542" spans="1:34" hidden="1" x14ac:dyDescent="0.25">
      <c r="A542" s="15" t="s">
        <v>34</v>
      </c>
      <c r="B542" s="15" t="s">
        <v>35</v>
      </c>
      <c r="C542" s="15" t="s">
        <v>456</v>
      </c>
      <c r="D542" s="15" t="str">
        <f>VLOOKUP(C542,'Коды программ'!$A$2:$B$580,2,FALSE)</f>
        <v>Технология деревообработки</v>
      </c>
      <c r="E542" s="15" t="s">
        <v>3</v>
      </c>
      <c r="F542" s="15" t="s">
        <v>42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  <c r="X542" s="15">
        <v>0</v>
      </c>
      <c r="Y542" s="15">
        <v>0</v>
      </c>
      <c r="Z542" s="15">
        <v>0</v>
      </c>
      <c r="AA542" s="15">
        <v>0</v>
      </c>
      <c r="AB542" s="15">
        <v>0</v>
      </c>
      <c r="AC542" s="15">
        <v>0</v>
      </c>
      <c r="AD542" s="15">
        <v>0</v>
      </c>
      <c r="AE542" s="15">
        <v>0</v>
      </c>
      <c r="AF542" s="15">
        <v>0</v>
      </c>
      <c r="AG542" s="15"/>
      <c r="AH542" s="15" t="str">
        <f t="shared" si="24"/>
        <v>проверка пройдена</v>
      </c>
    </row>
    <row r="543" spans="1:34" hidden="1" x14ac:dyDescent="0.25">
      <c r="A543" s="15" t="s">
        <v>34</v>
      </c>
      <c r="B543" s="15" t="s">
        <v>35</v>
      </c>
      <c r="C543" s="15" t="s">
        <v>456</v>
      </c>
      <c r="D543" s="15" t="str">
        <f>VLOOKUP(C543,'Коды программ'!$A$2:$B$580,2,FALSE)</f>
        <v>Технология деревообработки</v>
      </c>
      <c r="E543" s="15" t="s">
        <v>4</v>
      </c>
      <c r="F543" s="15" t="s">
        <v>43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  <c r="X543" s="15">
        <v>0</v>
      </c>
      <c r="Y543" s="15">
        <v>0</v>
      </c>
      <c r="Z543" s="15">
        <v>0</v>
      </c>
      <c r="AA543" s="15">
        <v>0</v>
      </c>
      <c r="AB543" s="15">
        <v>0</v>
      </c>
      <c r="AC543" s="15">
        <v>0</v>
      </c>
      <c r="AD543" s="15">
        <v>0</v>
      </c>
      <c r="AE543" s="15">
        <v>0</v>
      </c>
      <c r="AF543" s="15">
        <v>0</v>
      </c>
      <c r="AG543" s="15"/>
      <c r="AH543" s="15" t="str">
        <f t="shared" si="24"/>
        <v>проверка пройдена</v>
      </c>
    </row>
    <row r="544" spans="1:34" x14ac:dyDescent="0.25">
      <c r="A544" s="15" t="s">
        <v>34</v>
      </c>
      <c r="B544" s="15" t="s">
        <v>35</v>
      </c>
      <c r="C544" s="15" t="s">
        <v>367</v>
      </c>
      <c r="D544" s="15" t="str">
        <f>VLOOKUP(C544,'Коды программ'!$A$2:$B$580,2,FALSE)</f>
        <v>Технология комплексной переработки древесины</v>
      </c>
      <c r="E544" s="15" t="s">
        <v>0</v>
      </c>
      <c r="F544" s="15" t="s">
        <v>38</v>
      </c>
      <c r="G544" s="15">
        <v>9</v>
      </c>
      <c r="H544" s="15">
        <v>8</v>
      </c>
      <c r="I544" s="15">
        <v>6</v>
      </c>
      <c r="J544" s="15">
        <v>0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5">
        <v>1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0</v>
      </c>
      <c r="X544" s="15">
        <v>0</v>
      </c>
      <c r="Y544" s="15">
        <v>0</v>
      </c>
      <c r="Z544" s="15">
        <v>0</v>
      </c>
      <c r="AA544" s="15">
        <v>0</v>
      </c>
      <c r="AB544" s="15">
        <v>0</v>
      </c>
      <c r="AC544" s="15">
        <v>0</v>
      </c>
      <c r="AD544" s="15">
        <v>0</v>
      </c>
      <c r="AE544" s="15">
        <v>0</v>
      </c>
      <c r="AF544" s="15">
        <v>0</v>
      </c>
      <c r="AG544" s="15" t="s">
        <v>369</v>
      </c>
      <c r="AH544" s="15" t="str">
        <f t="shared" ref="AH544:AH563" si="25">IF(G544=H544+K544+L544+M544+N544+O544+P544+Q544+R544+S544+T544+U544+V544+W544+X544+Y544+Z544+AA544+AB544+AC544+AD544+AE544+AF544,"проверка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45" spans="1:34" hidden="1" x14ac:dyDescent="0.25">
      <c r="A545" s="15" t="s">
        <v>34</v>
      </c>
      <c r="B545" s="15" t="s">
        <v>35</v>
      </c>
      <c r="C545" s="15" t="s">
        <v>367</v>
      </c>
      <c r="D545" s="15" t="str">
        <f>VLOOKUP(C545,'Коды программ'!$A$2:$B$580,2,FALSE)</f>
        <v>Технология комплексной переработки древесины</v>
      </c>
      <c r="E545" s="15" t="s">
        <v>1</v>
      </c>
      <c r="F545" s="15" t="s">
        <v>40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  <c r="X545" s="15">
        <v>0</v>
      </c>
      <c r="Y545" s="15">
        <v>0</v>
      </c>
      <c r="Z545" s="15">
        <v>0</v>
      </c>
      <c r="AA545" s="15">
        <v>0</v>
      </c>
      <c r="AB545" s="15">
        <v>0</v>
      </c>
      <c r="AC545" s="15">
        <v>0</v>
      </c>
      <c r="AD545" s="15">
        <v>0</v>
      </c>
      <c r="AE545" s="15">
        <v>0</v>
      </c>
      <c r="AF545" s="15">
        <v>0</v>
      </c>
      <c r="AG545" s="15"/>
      <c r="AH545" s="15" t="str">
        <f t="shared" si="25"/>
        <v>проверка пройдена</v>
      </c>
    </row>
    <row r="546" spans="1:34" hidden="1" x14ac:dyDescent="0.25">
      <c r="A546" s="15" t="s">
        <v>34</v>
      </c>
      <c r="B546" s="15" t="s">
        <v>35</v>
      </c>
      <c r="C546" s="15" t="s">
        <v>367</v>
      </c>
      <c r="D546" s="15" t="str">
        <f>VLOOKUP(C546,'Коды программ'!$A$2:$B$580,2,FALSE)</f>
        <v>Технология комплексной переработки древесины</v>
      </c>
      <c r="E546" s="15" t="s">
        <v>2</v>
      </c>
      <c r="F546" s="15" t="s">
        <v>41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0</v>
      </c>
      <c r="X546" s="15">
        <v>0</v>
      </c>
      <c r="Y546" s="15">
        <v>0</v>
      </c>
      <c r="Z546" s="15">
        <v>0</v>
      </c>
      <c r="AA546" s="15">
        <v>0</v>
      </c>
      <c r="AB546" s="15">
        <v>0</v>
      </c>
      <c r="AC546" s="15">
        <v>0</v>
      </c>
      <c r="AD546" s="15">
        <v>0</v>
      </c>
      <c r="AE546" s="15">
        <v>0</v>
      </c>
      <c r="AF546" s="15">
        <v>0</v>
      </c>
      <c r="AG546" s="15"/>
      <c r="AH546" s="15" t="str">
        <f t="shared" si="25"/>
        <v>проверка пройдена</v>
      </c>
    </row>
    <row r="547" spans="1:34" hidden="1" x14ac:dyDescent="0.25">
      <c r="A547" s="15" t="s">
        <v>34</v>
      </c>
      <c r="B547" s="15" t="s">
        <v>35</v>
      </c>
      <c r="C547" s="15" t="s">
        <v>367</v>
      </c>
      <c r="D547" s="15" t="str">
        <f>VLOOKUP(C547,'Коды программ'!$A$2:$B$580,2,FALSE)</f>
        <v>Технология комплексной переработки древесины</v>
      </c>
      <c r="E547" s="15" t="s">
        <v>3</v>
      </c>
      <c r="F547" s="15" t="s">
        <v>42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  <c r="X547" s="15">
        <v>0</v>
      </c>
      <c r="Y547" s="15">
        <v>0</v>
      </c>
      <c r="Z547" s="15">
        <v>0</v>
      </c>
      <c r="AA547" s="15">
        <v>0</v>
      </c>
      <c r="AB547" s="15">
        <v>0</v>
      </c>
      <c r="AC547" s="15">
        <v>0</v>
      </c>
      <c r="AD547" s="15">
        <v>0</v>
      </c>
      <c r="AE547" s="15">
        <v>0</v>
      </c>
      <c r="AF547" s="15">
        <v>0</v>
      </c>
      <c r="AG547" s="15"/>
      <c r="AH547" s="15" t="str">
        <f t="shared" si="25"/>
        <v>проверка пройдена</v>
      </c>
    </row>
    <row r="548" spans="1:34" hidden="1" x14ac:dyDescent="0.25">
      <c r="A548" s="15" t="s">
        <v>34</v>
      </c>
      <c r="B548" s="15" t="s">
        <v>35</v>
      </c>
      <c r="C548" s="15" t="s">
        <v>367</v>
      </c>
      <c r="D548" s="15" t="str">
        <f>VLOOKUP(C548,'Коды программ'!$A$2:$B$580,2,FALSE)</f>
        <v>Технология комплексной переработки древесины</v>
      </c>
      <c r="E548" s="15" t="s">
        <v>4</v>
      </c>
      <c r="F548" s="15" t="s">
        <v>43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15">
        <v>0</v>
      </c>
      <c r="X548" s="15">
        <v>0</v>
      </c>
      <c r="Y548" s="15">
        <v>0</v>
      </c>
      <c r="Z548" s="15">
        <v>0</v>
      </c>
      <c r="AA548" s="15">
        <v>0</v>
      </c>
      <c r="AB548" s="15">
        <v>0</v>
      </c>
      <c r="AC548" s="15">
        <v>0</v>
      </c>
      <c r="AD548" s="15">
        <v>0</v>
      </c>
      <c r="AE548" s="15">
        <v>0</v>
      </c>
      <c r="AF548" s="15">
        <v>0</v>
      </c>
      <c r="AG548" s="15"/>
      <c r="AH548" s="15" t="str">
        <f t="shared" si="25"/>
        <v>проверка пройдена</v>
      </c>
    </row>
    <row r="549" spans="1:34" x14ac:dyDescent="0.25">
      <c r="A549" s="15" t="s">
        <v>34</v>
      </c>
      <c r="B549" s="15" t="s">
        <v>35</v>
      </c>
      <c r="C549" s="15" t="s">
        <v>209</v>
      </c>
      <c r="D549" s="15" t="str">
        <f>VLOOKUP(C549,'Коды программ'!$A$2:$B$580,2,FALSE)</f>
        <v>Агрономия</v>
      </c>
      <c r="E549" s="15" t="s">
        <v>0</v>
      </c>
      <c r="F549" s="15" t="s">
        <v>38</v>
      </c>
      <c r="G549" s="15">
        <v>17</v>
      </c>
      <c r="H549" s="15">
        <v>7</v>
      </c>
      <c r="I549" s="15">
        <v>7</v>
      </c>
      <c r="J549" s="15">
        <v>0</v>
      </c>
      <c r="K549" s="15">
        <v>0</v>
      </c>
      <c r="L549" s="15">
        <v>0</v>
      </c>
      <c r="M549" s="15">
        <v>10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  <c r="X549" s="15">
        <v>0</v>
      </c>
      <c r="Y549" s="15">
        <v>0</v>
      </c>
      <c r="Z549" s="15">
        <v>0</v>
      </c>
      <c r="AA549" s="15">
        <v>0</v>
      </c>
      <c r="AB549" s="15">
        <v>0</v>
      </c>
      <c r="AC549" s="15">
        <v>0</v>
      </c>
      <c r="AD549" s="15">
        <v>0</v>
      </c>
      <c r="AE549" s="15">
        <v>0</v>
      </c>
      <c r="AF549" s="15">
        <v>0</v>
      </c>
      <c r="AG549" s="15"/>
      <c r="AH549" s="15" t="str">
        <f t="shared" si="25"/>
        <v>проверка пройдена</v>
      </c>
    </row>
    <row r="550" spans="1:34" hidden="1" x14ac:dyDescent="0.25">
      <c r="A550" s="15" t="s">
        <v>34</v>
      </c>
      <c r="B550" s="15" t="s">
        <v>35</v>
      </c>
      <c r="C550" s="15" t="s">
        <v>209</v>
      </c>
      <c r="D550" s="15" t="str">
        <f>VLOOKUP(C550,'Коды программ'!$A$2:$B$580,2,FALSE)</f>
        <v>Агрономия</v>
      </c>
      <c r="E550" s="15" t="s">
        <v>1</v>
      </c>
      <c r="F550" s="15" t="s">
        <v>40</v>
      </c>
      <c r="G550" s="15">
        <v>0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0</v>
      </c>
      <c r="X550" s="15">
        <v>0</v>
      </c>
      <c r="Y550" s="15">
        <v>0</v>
      </c>
      <c r="Z550" s="15">
        <v>0</v>
      </c>
      <c r="AA550" s="15">
        <v>0</v>
      </c>
      <c r="AB550" s="15">
        <v>0</v>
      </c>
      <c r="AC550" s="15">
        <v>0</v>
      </c>
      <c r="AD550" s="15">
        <v>0</v>
      </c>
      <c r="AE550" s="15">
        <v>0</v>
      </c>
      <c r="AF550" s="15">
        <v>0</v>
      </c>
      <c r="AG550" s="15"/>
      <c r="AH550" s="15" t="str">
        <f t="shared" si="25"/>
        <v>проверка пройдена</v>
      </c>
    </row>
    <row r="551" spans="1:34" hidden="1" x14ac:dyDescent="0.25">
      <c r="A551" s="15" t="s">
        <v>34</v>
      </c>
      <c r="B551" s="15" t="s">
        <v>35</v>
      </c>
      <c r="C551" s="15" t="s">
        <v>209</v>
      </c>
      <c r="D551" s="15" t="str">
        <f>VLOOKUP(C551,'Коды программ'!$A$2:$B$580,2,FALSE)</f>
        <v>Агрономия</v>
      </c>
      <c r="E551" s="15" t="s">
        <v>2</v>
      </c>
      <c r="F551" s="15" t="s">
        <v>41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0</v>
      </c>
      <c r="X551" s="15">
        <v>0</v>
      </c>
      <c r="Y551" s="15">
        <v>0</v>
      </c>
      <c r="Z551" s="15">
        <v>0</v>
      </c>
      <c r="AA551" s="15">
        <v>0</v>
      </c>
      <c r="AB551" s="15">
        <v>0</v>
      </c>
      <c r="AC551" s="15">
        <v>0</v>
      </c>
      <c r="AD551" s="15">
        <v>0</v>
      </c>
      <c r="AE551" s="15">
        <v>0</v>
      </c>
      <c r="AF551" s="15">
        <v>0</v>
      </c>
      <c r="AG551" s="15"/>
      <c r="AH551" s="15" t="str">
        <f t="shared" si="25"/>
        <v>проверка пройдена</v>
      </c>
    </row>
    <row r="552" spans="1:34" hidden="1" x14ac:dyDescent="0.25">
      <c r="A552" s="15" t="s">
        <v>34</v>
      </c>
      <c r="B552" s="15" t="s">
        <v>35</v>
      </c>
      <c r="C552" s="15" t="s">
        <v>209</v>
      </c>
      <c r="D552" s="15" t="str">
        <f>VLOOKUP(C552,'Коды программ'!$A$2:$B$580,2,FALSE)</f>
        <v>Агрономия</v>
      </c>
      <c r="E552" s="15" t="s">
        <v>3</v>
      </c>
      <c r="F552" s="15" t="s">
        <v>42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0</v>
      </c>
      <c r="X552" s="15">
        <v>0</v>
      </c>
      <c r="Y552" s="15">
        <v>0</v>
      </c>
      <c r="Z552" s="15">
        <v>0</v>
      </c>
      <c r="AA552" s="15">
        <v>0</v>
      </c>
      <c r="AB552" s="15">
        <v>0</v>
      </c>
      <c r="AC552" s="15">
        <v>0</v>
      </c>
      <c r="AD552" s="15">
        <v>0</v>
      </c>
      <c r="AE552" s="15">
        <v>0</v>
      </c>
      <c r="AF552" s="15">
        <v>0</v>
      </c>
      <c r="AG552" s="15"/>
      <c r="AH552" s="15" t="str">
        <f t="shared" si="25"/>
        <v>проверка пройдена</v>
      </c>
    </row>
    <row r="553" spans="1:34" hidden="1" x14ac:dyDescent="0.25">
      <c r="A553" s="15" t="s">
        <v>34</v>
      </c>
      <c r="B553" s="15" t="s">
        <v>35</v>
      </c>
      <c r="C553" s="15" t="s">
        <v>209</v>
      </c>
      <c r="D553" s="15" t="str">
        <f>VLOOKUP(C553,'Коды программ'!$A$2:$B$580,2,FALSE)</f>
        <v>Агрономия</v>
      </c>
      <c r="E553" s="15" t="s">
        <v>4</v>
      </c>
      <c r="F553" s="15" t="s">
        <v>43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  <c r="X553" s="15">
        <v>0</v>
      </c>
      <c r="Y553" s="15">
        <v>0</v>
      </c>
      <c r="Z553" s="15">
        <v>0</v>
      </c>
      <c r="AA553" s="15">
        <v>0</v>
      </c>
      <c r="AB553" s="15">
        <v>0</v>
      </c>
      <c r="AC553" s="15">
        <v>0</v>
      </c>
      <c r="AD553" s="15">
        <v>0</v>
      </c>
      <c r="AE553" s="15">
        <v>0</v>
      </c>
      <c r="AF553" s="15">
        <v>0</v>
      </c>
      <c r="AG553" s="15"/>
      <c r="AH553" s="15" t="str">
        <f t="shared" si="25"/>
        <v>проверка пройдена</v>
      </c>
    </row>
    <row r="554" spans="1:34" x14ac:dyDescent="0.25">
      <c r="A554" s="15" t="s">
        <v>34</v>
      </c>
      <c r="B554" s="15" t="s">
        <v>35</v>
      </c>
      <c r="C554" s="15" t="s">
        <v>145</v>
      </c>
      <c r="D554" s="15" t="str">
        <f>VLOOKUP(C554,'Коды программ'!$A$2:$B$580,2,FALSE)</f>
        <v>Механизация сельского хозяйства</v>
      </c>
      <c r="E554" s="15" t="s">
        <v>0</v>
      </c>
      <c r="F554" s="15" t="s">
        <v>38</v>
      </c>
      <c r="G554" s="15">
        <v>144</v>
      </c>
      <c r="H554" s="15">
        <v>109</v>
      </c>
      <c r="I554" s="15">
        <v>87</v>
      </c>
      <c r="J554" s="15">
        <v>15</v>
      </c>
      <c r="K554" s="15">
        <v>0</v>
      </c>
      <c r="L554" s="15">
        <v>0</v>
      </c>
      <c r="M554" s="15">
        <v>13</v>
      </c>
      <c r="N554" s="15">
        <v>11</v>
      </c>
      <c r="O554" s="15">
        <v>6</v>
      </c>
      <c r="P554" s="15">
        <v>0</v>
      </c>
      <c r="Q554" s="15">
        <v>2</v>
      </c>
      <c r="R554" s="15">
        <v>1</v>
      </c>
      <c r="S554" s="15">
        <v>0</v>
      </c>
      <c r="T554" s="15">
        <v>0</v>
      </c>
      <c r="U554" s="15">
        <v>0</v>
      </c>
      <c r="V554" s="15">
        <v>0</v>
      </c>
      <c r="W554" s="15">
        <v>0</v>
      </c>
      <c r="X554" s="15">
        <v>0</v>
      </c>
      <c r="Y554" s="15">
        <v>0</v>
      </c>
      <c r="Z554" s="15">
        <v>0</v>
      </c>
      <c r="AA554" s="15">
        <v>2</v>
      </c>
      <c r="AB554" s="15">
        <v>0</v>
      </c>
      <c r="AC554" s="15">
        <v>0</v>
      </c>
      <c r="AD554" s="15">
        <v>0</v>
      </c>
      <c r="AE554" s="15">
        <v>0</v>
      </c>
      <c r="AF554" s="15">
        <v>0</v>
      </c>
      <c r="AG554" s="15" t="s">
        <v>147</v>
      </c>
      <c r="AH554" s="15" t="str">
        <f t="shared" si="25"/>
        <v>проверка пройдена</v>
      </c>
    </row>
    <row r="555" spans="1:34" hidden="1" x14ac:dyDescent="0.25">
      <c r="A555" s="15" t="s">
        <v>34</v>
      </c>
      <c r="B555" s="15" t="s">
        <v>35</v>
      </c>
      <c r="C555" s="15" t="s">
        <v>145</v>
      </c>
      <c r="D555" s="15" t="str">
        <f>VLOOKUP(C555,'Коды программ'!$A$2:$B$580,2,FALSE)</f>
        <v>Механизация сельского хозяйства</v>
      </c>
      <c r="E555" s="15" t="s">
        <v>1</v>
      </c>
      <c r="F555" s="15" t="s">
        <v>40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  <c r="Z555" s="15">
        <v>0</v>
      </c>
      <c r="AA555" s="15">
        <v>0</v>
      </c>
      <c r="AB555" s="15">
        <v>0</v>
      </c>
      <c r="AC555" s="15">
        <v>0</v>
      </c>
      <c r="AD555" s="15">
        <v>0</v>
      </c>
      <c r="AE555" s="15">
        <v>0</v>
      </c>
      <c r="AF555" s="15">
        <v>0</v>
      </c>
      <c r="AG555" s="15"/>
      <c r="AH555" s="15" t="str">
        <f t="shared" si="25"/>
        <v>проверка пройдена</v>
      </c>
    </row>
    <row r="556" spans="1:34" hidden="1" x14ac:dyDescent="0.25">
      <c r="A556" s="15" t="s">
        <v>34</v>
      </c>
      <c r="B556" s="15" t="s">
        <v>35</v>
      </c>
      <c r="C556" s="15" t="s">
        <v>145</v>
      </c>
      <c r="D556" s="15" t="str">
        <f>VLOOKUP(C556,'Коды программ'!$A$2:$B$580,2,FALSE)</f>
        <v>Механизация сельского хозяйства</v>
      </c>
      <c r="E556" s="15" t="s">
        <v>2</v>
      </c>
      <c r="F556" s="15" t="s">
        <v>41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  <c r="Z556" s="15">
        <v>0</v>
      </c>
      <c r="AA556" s="15">
        <v>0</v>
      </c>
      <c r="AB556" s="15">
        <v>0</v>
      </c>
      <c r="AC556" s="15">
        <v>0</v>
      </c>
      <c r="AD556" s="15">
        <v>0</v>
      </c>
      <c r="AE556" s="15">
        <v>0</v>
      </c>
      <c r="AF556" s="15">
        <v>0</v>
      </c>
      <c r="AG556" s="15"/>
      <c r="AH556" s="15" t="str">
        <f t="shared" si="25"/>
        <v>проверка пройдена</v>
      </c>
    </row>
    <row r="557" spans="1:34" hidden="1" x14ac:dyDescent="0.25">
      <c r="A557" s="15" t="s">
        <v>34</v>
      </c>
      <c r="B557" s="15" t="s">
        <v>35</v>
      </c>
      <c r="C557" s="15" t="s">
        <v>145</v>
      </c>
      <c r="D557" s="15" t="str">
        <f>VLOOKUP(C557,'Коды программ'!$A$2:$B$580,2,FALSE)</f>
        <v>Механизация сельского хозяйства</v>
      </c>
      <c r="E557" s="15" t="s">
        <v>3</v>
      </c>
      <c r="F557" s="15" t="s">
        <v>42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  <c r="Z557" s="15">
        <v>0</v>
      </c>
      <c r="AA557" s="15">
        <v>0</v>
      </c>
      <c r="AB557" s="15">
        <v>0</v>
      </c>
      <c r="AC557" s="15">
        <v>0</v>
      </c>
      <c r="AD557" s="15">
        <v>0</v>
      </c>
      <c r="AE557" s="15">
        <v>0</v>
      </c>
      <c r="AF557" s="15">
        <v>0</v>
      </c>
      <c r="AG557" s="15"/>
      <c r="AH557" s="15" t="str">
        <f t="shared" si="25"/>
        <v>проверка пройдена</v>
      </c>
    </row>
    <row r="558" spans="1:34" hidden="1" x14ac:dyDescent="0.25">
      <c r="A558" s="15" t="s">
        <v>34</v>
      </c>
      <c r="B558" s="15" t="s">
        <v>35</v>
      </c>
      <c r="C558" s="15" t="s">
        <v>145</v>
      </c>
      <c r="D558" s="15" t="str">
        <f>VLOOKUP(C558,'Коды программ'!$A$2:$B$580,2,FALSE)</f>
        <v>Механизация сельского хозяйства</v>
      </c>
      <c r="E558" s="15" t="s">
        <v>4</v>
      </c>
      <c r="F558" s="15" t="s">
        <v>43</v>
      </c>
      <c r="G558" s="15">
        <v>1</v>
      </c>
      <c r="H558" s="15">
        <v>1</v>
      </c>
      <c r="I558" s="15">
        <v>1</v>
      </c>
      <c r="J558" s="15">
        <v>1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v>0</v>
      </c>
      <c r="V558" s="15">
        <v>0</v>
      </c>
      <c r="W558" s="15">
        <v>0</v>
      </c>
      <c r="X558" s="15">
        <v>0</v>
      </c>
      <c r="Y558" s="15">
        <v>0</v>
      </c>
      <c r="Z558" s="15">
        <v>0</v>
      </c>
      <c r="AA558" s="15">
        <v>0</v>
      </c>
      <c r="AB558" s="15">
        <v>0</v>
      </c>
      <c r="AC558" s="15">
        <v>0</v>
      </c>
      <c r="AD558" s="15">
        <v>0</v>
      </c>
      <c r="AE558" s="15">
        <v>0</v>
      </c>
      <c r="AF558" s="15">
        <v>0</v>
      </c>
      <c r="AG558" s="15"/>
      <c r="AH558" s="15" t="str">
        <f t="shared" si="25"/>
        <v>проверка пройдена</v>
      </c>
    </row>
    <row r="559" spans="1:34" x14ac:dyDescent="0.25">
      <c r="A559" s="15" t="s">
        <v>34</v>
      </c>
      <c r="B559" s="15" t="s">
        <v>35</v>
      </c>
      <c r="C559" s="15" t="s">
        <v>353</v>
      </c>
      <c r="D559" s="15" t="str">
        <f>VLOOKUP(C559,'Коды программ'!$A$2:$B$580,2,FALSE)</f>
        <v>Электрификация и автоматизация сельского хозяйства</v>
      </c>
      <c r="E559" s="15" t="s">
        <v>0</v>
      </c>
      <c r="F559" s="15" t="s">
        <v>38</v>
      </c>
      <c r="G559" s="15">
        <v>50</v>
      </c>
      <c r="H559" s="15">
        <v>27</v>
      </c>
      <c r="I559" s="15">
        <v>25</v>
      </c>
      <c r="J559" s="15">
        <v>0</v>
      </c>
      <c r="K559" s="15">
        <v>0</v>
      </c>
      <c r="L559" s="15">
        <v>0</v>
      </c>
      <c r="M559" s="15">
        <v>2</v>
      </c>
      <c r="N559" s="15">
        <v>21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0</v>
      </c>
      <c r="Z559" s="15">
        <v>0</v>
      </c>
      <c r="AA559" s="15">
        <v>0</v>
      </c>
      <c r="AB559" s="15">
        <v>0</v>
      </c>
      <c r="AC559" s="15">
        <v>0</v>
      </c>
      <c r="AD559" s="15">
        <v>0</v>
      </c>
      <c r="AE559" s="15">
        <v>0</v>
      </c>
      <c r="AF559" s="15">
        <v>0</v>
      </c>
      <c r="AG559" s="15" t="s">
        <v>352</v>
      </c>
      <c r="AH559" s="15" t="str">
        <f t="shared" si="25"/>
        <v>проверка пройдена</v>
      </c>
    </row>
    <row r="560" spans="1:34" hidden="1" x14ac:dyDescent="0.25">
      <c r="A560" s="15" t="s">
        <v>34</v>
      </c>
      <c r="B560" s="15" t="s">
        <v>35</v>
      </c>
      <c r="C560" s="15" t="s">
        <v>353</v>
      </c>
      <c r="D560" s="15" t="str">
        <f>VLOOKUP(C560,'Коды программ'!$A$2:$B$580,2,FALSE)</f>
        <v>Электрификация и автоматизация сельского хозяйства</v>
      </c>
      <c r="E560" s="15" t="s">
        <v>1</v>
      </c>
      <c r="F560" s="15" t="s">
        <v>40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  <c r="Z560" s="15">
        <v>0</v>
      </c>
      <c r="AA560" s="15">
        <v>0</v>
      </c>
      <c r="AB560" s="15">
        <v>0</v>
      </c>
      <c r="AC560" s="15">
        <v>0</v>
      </c>
      <c r="AD560" s="15">
        <v>0</v>
      </c>
      <c r="AE560" s="15">
        <v>0</v>
      </c>
      <c r="AF560" s="15">
        <v>0</v>
      </c>
      <c r="AG560" s="15"/>
      <c r="AH560" s="15" t="str">
        <f t="shared" si="25"/>
        <v>проверка пройдена</v>
      </c>
    </row>
    <row r="561" spans="1:34" hidden="1" x14ac:dyDescent="0.25">
      <c r="A561" s="15" t="s">
        <v>34</v>
      </c>
      <c r="B561" s="15" t="s">
        <v>35</v>
      </c>
      <c r="C561" s="15" t="s">
        <v>353</v>
      </c>
      <c r="D561" s="15" t="str">
        <f>VLOOKUP(C561,'Коды программ'!$A$2:$B$580,2,FALSE)</f>
        <v>Электрификация и автоматизация сельского хозяйства</v>
      </c>
      <c r="E561" s="15" t="s">
        <v>2</v>
      </c>
      <c r="F561" s="15" t="s">
        <v>41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  <c r="Z561" s="15">
        <v>0</v>
      </c>
      <c r="AA561" s="15">
        <v>0</v>
      </c>
      <c r="AB561" s="15">
        <v>0</v>
      </c>
      <c r="AC561" s="15">
        <v>0</v>
      </c>
      <c r="AD561" s="15">
        <v>0</v>
      </c>
      <c r="AE561" s="15">
        <v>0</v>
      </c>
      <c r="AF561" s="15">
        <v>0</v>
      </c>
      <c r="AG561" s="15"/>
      <c r="AH561" s="15" t="str">
        <f t="shared" si="25"/>
        <v>проверка пройдена</v>
      </c>
    </row>
    <row r="562" spans="1:34" hidden="1" x14ac:dyDescent="0.25">
      <c r="A562" s="15" t="s">
        <v>34</v>
      </c>
      <c r="B562" s="15" t="s">
        <v>35</v>
      </c>
      <c r="C562" s="15" t="s">
        <v>353</v>
      </c>
      <c r="D562" s="15" t="str">
        <f>VLOOKUP(C562,'Коды программ'!$A$2:$B$580,2,FALSE)</f>
        <v>Электрификация и автоматизация сельского хозяйства</v>
      </c>
      <c r="E562" s="15" t="s">
        <v>3</v>
      </c>
      <c r="F562" s="15" t="s">
        <v>42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  <c r="Z562" s="15">
        <v>0</v>
      </c>
      <c r="AA562" s="15">
        <v>0</v>
      </c>
      <c r="AB562" s="15">
        <v>0</v>
      </c>
      <c r="AC562" s="15">
        <v>0</v>
      </c>
      <c r="AD562" s="15">
        <v>0</v>
      </c>
      <c r="AE562" s="15">
        <v>0</v>
      </c>
      <c r="AF562" s="15">
        <v>0</v>
      </c>
      <c r="AG562" s="15"/>
      <c r="AH562" s="15" t="str">
        <f t="shared" si="25"/>
        <v>проверка пройдена</v>
      </c>
    </row>
    <row r="563" spans="1:34" hidden="1" x14ac:dyDescent="0.25">
      <c r="A563" s="15" t="s">
        <v>34</v>
      </c>
      <c r="B563" s="15" t="s">
        <v>35</v>
      </c>
      <c r="C563" s="15" t="s">
        <v>353</v>
      </c>
      <c r="D563" s="15" t="str">
        <f>VLOOKUP(C563,'Коды программ'!$A$2:$B$580,2,FALSE)</f>
        <v>Электрификация и автоматизация сельского хозяйства</v>
      </c>
      <c r="E563" s="15" t="s">
        <v>4</v>
      </c>
      <c r="F563" s="15" t="s">
        <v>43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  <c r="Z563" s="15">
        <v>0</v>
      </c>
      <c r="AA563" s="15">
        <v>0</v>
      </c>
      <c r="AB563" s="15">
        <v>0</v>
      </c>
      <c r="AC563" s="15">
        <v>0</v>
      </c>
      <c r="AD563" s="15">
        <v>0</v>
      </c>
      <c r="AE563" s="15">
        <v>0</v>
      </c>
      <c r="AF563" s="15">
        <v>0</v>
      </c>
      <c r="AG563" s="15"/>
      <c r="AH563" s="15" t="str">
        <f t="shared" si="25"/>
        <v>проверка пройдена</v>
      </c>
    </row>
    <row r="564" spans="1:34" x14ac:dyDescent="0.25">
      <c r="A564" s="15" t="s">
        <v>34</v>
      </c>
      <c r="B564" s="15" t="s">
        <v>35</v>
      </c>
      <c r="C564" s="15" t="s">
        <v>214</v>
      </c>
      <c r="D564" s="15" t="str">
        <f>VLOOKUP(C564,'Коды программ'!$A$2:$B$580,2,FALSE)</f>
        <v>Охотоведение и звероводство</v>
      </c>
      <c r="E564" s="15" t="s">
        <v>0</v>
      </c>
      <c r="F564" s="15" t="s">
        <v>38</v>
      </c>
      <c r="G564" s="15">
        <v>33</v>
      </c>
      <c r="H564" s="15">
        <v>15</v>
      </c>
      <c r="I564" s="15">
        <v>6</v>
      </c>
      <c r="J564" s="15">
        <v>5</v>
      </c>
      <c r="K564" s="15">
        <v>0</v>
      </c>
      <c r="L564" s="15">
        <v>0</v>
      </c>
      <c r="M564" s="15">
        <v>13</v>
      </c>
      <c r="N564" s="15">
        <v>2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  <c r="Z564" s="15">
        <v>0</v>
      </c>
      <c r="AA564" s="15">
        <v>3</v>
      </c>
      <c r="AB564" s="15">
        <v>0</v>
      </c>
      <c r="AC564" s="15">
        <v>0</v>
      </c>
      <c r="AD564" s="15">
        <v>0</v>
      </c>
      <c r="AE564" s="15">
        <v>0</v>
      </c>
      <c r="AF564" s="15">
        <v>0</v>
      </c>
      <c r="AG564" s="15"/>
      <c r="AH564" s="15" t="str">
        <f t="shared" ref="AH564:AH586" si="26">IF(G564=H564+K564+L564+M564+N564+O564+P564+Q564+R564+S564+T564+U564+V564+W564+X564+Y564+Z564+AA564+AB564+AC564+AD564+AE564+AF564,"проверка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65" spans="1:34" hidden="1" x14ac:dyDescent="0.25">
      <c r="A565" s="15" t="s">
        <v>34</v>
      </c>
      <c r="B565" s="15" t="s">
        <v>35</v>
      </c>
      <c r="C565" s="15" t="s">
        <v>214</v>
      </c>
      <c r="D565" s="15" t="str">
        <f>VLOOKUP(C565,'Коды программ'!$A$2:$B$580,2,FALSE)</f>
        <v>Охотоведение и звероводство</v>
      </c>
      <c r="E565" s="15" t="s">
        <v>1</v>
      </c>
      <c r="F565" s="15" t="s">
        <v>40</v>
      </c>
      <c r="G565" s="15">
        <v>1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1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 s="15">
        <v>0</v>
      </c>
      <c r="Y565" s="15">
        <v>0</v>
      </c>
      <c r="Z565" s="15">
        <v>0</v>
      </c>
      <c r="AA565" s="15">
        <v>0</v>
      </c>
      <c r="AB565" s="15">
        <v>0</v>
      </c>
      <c r="AC565" s="15">
        <v>0</v>
      </c>
      <c r="AD565" s="15">
        <v>0</v>
      </c>
      <c r="AE565" s="15">
        <v>0</v>
      </c>
      <c r="AF565" s="15">
        <v>0</v>
      </c>
      <c r="AG565" s="15"/>
      <c r="AH565" s="15" t="str">
        <f t="shared" si="26"/>
        <v>проверка пройдена</v>
      </c>
    </row>
    <row r="566" spans="1:34" hidden="1" x14ac:dyDescent="0.25">
      <c r="A566" s="15" t="s">
        <v>34</v>
      </c>
      <c r="B566" s="15" t="s">
        <v>35</v>
      </c>
      <c r="C566" s="15" t="s">
        <v>214</v>
      </c>
      <c r="D566" s="15" t="str">
        <f>VLOOKUP(C566,'Коды программ'!$A$2:$B$580,2,FALSE)</f>
        <v>Охотоведение и звероводство</v>
      </c>
      <c r="E566" s="15" t="s">
        <v>2</v>
      </c>
      <c r="F566" s="15" t="s">
        <v>41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  <c r="Z566" s="15">
        <v>0</v>
      </c>
      <c r="AA566" s="15">
        <v>0</v>
      </c>
      <c r="AB566" s="15">
        <v>0</v>
      </c>
      <c r="AC566" s="15">
        <v>0</v>
      </c>
      <c r="AD566" s="15">
        <v>0</v>
      </c>
      <c r="AE566" s="15">
        <v>0</v>
      </c>
      <c r="AF566" s="15">
        <v>0</v>
      </c>
      <c r="AG566" s="15"/>
      <c r="AH566" s="15" t="str">
        <f t="shared" si="26"/>
        <v>проверка пройдена</v>
      </c>
    </row>
    <row r="567" spans="1:34" hidden="1" x14ac:dyDescent="0.25">
      <c r="A567" s="15" t="s">
        <v>34</v>
      </c>
      <c r="B567" s="15" t="s">
        <v>35</v>
      </c>
      <c r="C567" s="15" t="s">
        <v>214</v>
      </c>
      <c r="D567" s="15" t="str">
        <f>VLOOKUP(C567,'Коды программ'!$A$2:$B$580,2,FALSE)</f>
        <v>Охотоведение и звероводство</v>
      </c>
      <c r="E567" s="15" t="s">
        <v>3</v>
      </c>
      <c r="F567" s="15" t="s">
        <v>42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  <c r="Z567" s="15">
        <v>0</v>
      </c>
      <c r="AA567" s="15">
        <v>0</v>
      </c>
      <c r="AB567" s="15">
        <v>0</v>
      </c>
      <c r="AC567" s="15">
        <v>0</v>
      </c>
      <c r="AD567" s="15">
        <v>0</v>
      </c>
      <c r="AE567" s="15">
        <v>0</v>
      </c>
      <c r="AF567" s="15">
        <v>0</v>
      </c>
      <c r="AG567" s="15"/>
      <c r="AH567" s="15" t="str">
        <f t="shared" si="26"/>
        <v>проверка пройдена</v>
      </c>
    </row>
    <row r="568" spans="1:34" hidden="1" x14ac:dyDescent="0.25">
      <c r="A568" s="15" t="s">
        <v>34</v>
      </c>
      <c r="B568" s="15" t="s">
        <v>35</v>
      </c>
      <c r="C568" s="15" t="s">
        <v>214</v>
      </c>
      <c r="D568" s="15" t="str">
        <f>VLOOKUP(C568,'Коды программ'!$A$2:$B$580,2,FALSE)</f>
        <v>Охотоведение и звероводство</v>
      </c>
      <c r="E568" s="15" t="s">
        <v>4</v>
      </c>
      <c r="F568" s="15" t="s">
        <v>43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  <c r="Z568" s="15">
        <v>0</v>
      </c>
      <c r="AA568" s="15">
        <v>0</v>
      </c>
      <c r="AB568" s="15">
        <v>0</v>
      </c>
      <c r="AC568" s="15">
        <v>0</v>
      </c>
      <c r="AD568" s="15">
        <v>0</v>
      </c>
      <c r="AE568" s="15">
        <v>0</v>
      </c>
      <c r="AF568" s="15">
        <v>0</v>
      </c>
      <c r="AG568" s="15"/>
      <c r="AH568" s="15" t="str">
        <f t="shared" si="26"/>
        <v>проверка пройдена</v>
      </c>
    </row>
    <row r="569" spans="1:34" x14ac:dyDescent="0.25">
      <c r="A569" s="15" t="s">
        <v>34</v>
      </c>
      <c r="B569" s="15" t="s">
        <v>35</v>
      </c>
      <c r="C569" s="15" t="s">
        <v>211</v>
      </c>
      <c r="D569" s="15" t="str">
        <f>VLOOKUP(C569,'Коды программ'!$A$2:$B$580,2,FALSE)</f>
        <v>Кинология</v>
      </c>
      <c r="E569" s="15" t="s">
        <v>0</v>
      </c>
      <c r="F569" s="15" t="s">
        <v>38</v>
      </c>
      <c r="G569" s="15">
        <v>52</v>
      </c>
      <c r="H569" s="15">
        <v>22</v>
      </c>
      <c r="I569" s="15">
        <v>13</v>
      </c>
      <c r="J569" s="15">
        <v>0</v>
      </c>
      <c r="K569" s="15">
        <v>0</v>
      </c>
      <c r="L569" s="15">
        <v>1</v>
      </c>
      <c r="M569" s="15">
        <v>7</v>
      </c>
      <c r="N569" s="15">
        <v>17</v>
      </c>
      <c r="O569" s="15">
        <v>0</v>
      </c>
      <c r="P569" s="15">
        <v>5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0</v>
      </c>
      <c r="X569" s="15">
        <v>0</v>
      </c>
      <c r="Y569" s="15">
        <v>0</v>
      </c>
      <c r="Z569" s="15">
        <v>0</v>
      </c>
      <c r="AA569" s="15">
        <v>0</v>
      </c>
      <c r="AB569" s="15">
        <v>0</v>
      </c>
      <c r="AC569" s="15">
        <v>0</v>
      </c>
      <c r="AD569" s="15">
        <v>0</v>
      </c>
      <c r="AE569" s="15">
        <v>0</v>
      </c>
      <c r="AF569" s="15">
        <v>0</v>
      </c>
      <c r="AG569" s="15" t="s">
        <v>213</v>
      </c>
      <c r="AH569" s="15" t="str">
        <f t="shared" si="26"/>
        <v>проверка пройдена</v>
      </c>
    </row>
    <row r="570" spans="1:34" hidden="1" x14ac:dyDescent="0.25">
      <c r="A570" s="15" t="s">
        <v>34</v>
      </c>
      <c r="B570" s="15" t="s">
        <v>35</v>
      </c>
      <c r="C570" s="15" t="s">
        <v>211</v>
      </c>
      <c r="D570" s="15" t="str">
        <f>VLOOKUP(C570,'Коды программ'!$A$2:$B$580,2,FALSE)</f>
        <v>Кинология</v>
      </c>
      <c r="E570" s="15" t="s">
        <v>1</v>
      </c>
      <c r="F570" s="15" t="s">
        <v>40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  <c r="Z570" s="15">
        <v>0</v>
      </c>
      <c r="AA570" s="15">
        <v>0</v>
      </c>
      <c r="AB570" s="15">
        <v>0</v>
      </c>
      <c r="AC570" s="15">
        <v>0</v>
      </c>
      <c r="AD570" s="15">
        <v>0</v>
      </c>
      <c r="AE570" s="15">
        <v>0</v>
      </c>
      <c r="AF570" s="15">
        <v>0</v>
      </c>
      <c r="AG570" s="15"/>
      <c r="AH570" s="15" t="str">
        <f t="shared" si="26"/>
        <v>проверка пройдена</v>
      </c>
    </row>
    <row r="571" spans="1:34" hidden="1" x14ac:dyDescent="0.25">
      <c r="A571" s="15" t="s">
        <v>34</v>
      </c>
      <c r="B571" s="15" t="s">
        <v>35</v>
      </c>
      <c r="C571" s="15" t="s">
        <v>211</v>
      </c>
      <c r="D571" s="15" t="str">
        <f>VLOOKUP(C571,'Коды программ'!$A$2:$B$580,2,FALSE)</f>
        <v>Кинология</v>
      </c>
      <c r="E571" s="15" t="s">
        <v>2</v>
      </c>
      <c r="F571" s="15" t="s">
        <v>41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  <c r="Z571" s="15">
        <v>0</v>
      </c>
      <c r="AA571" s="15">
        <v>0</v>
      </c>
      <c r="AB571" s="15">
        <v>0</v>
      </c>
      <c r="AC571" s="15">
        <v>0</v>
      </c>
      <c r="AD571" s="15">
        <v>0</v>
      </c>
      <c r="AE571" s="15">
        <v>0</v>
      </c>
      <c r="AF571" s="15">
        <v>0</v>
      </c>
      <c r="AG571" s="15"/>
      <c r="AH571" s="15" t="str">
        <f t="shared" si="26"/>
        <v>проверка пройдена</v>
      </c>
    </row>
    <row r="572" spans="1:34" hidden="1" x14ac:dyDescent="0.25">
      <c r="A572" s="15" t="s">
        <v>34</v>
      </c>
      <c r="B572" s="15" t="s">
        <v>35</v>
      </c>
      <c r="C572" s="15" t="s">
        <v>211</v>
      </c>
      <c r="D572" s="15" t="str">
        <f>VLOOKUP(C572,'Коды программ'!$A$2:$B$580,2,FALSE)</f>
        <v>Кинология</v>
      </c>
      <c r="E572" s="15" t="s">
        <v>3</v>
      </c>
      <c r="F572" s="15" t="s">
        <v>42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  <c r="Z572" s="15">
        <v>0</v>
      </c>
      <c r="AA572" s="15">
        <v>0</v>
      </c>
      <c r="AB572" s="15">
        <v>0</v>
      </c>
      <c r="AC572" s="15">
        <v>0</v>
      </c>
      <c r="AD572" s="15">
        <v>0</v>
      </c>
      <c r="AE572" s="15">
        <v>0</v>
      </c>
      <c r="AF572" s="15">
        <v>0</v>
      </c>
      <c r="AG572" s="15"/>
      <c r="AH572" s="15" t="str">
        <f t="shared" si="26"/>
        <v>проверка пройдена</v>
      </c>
    </row>
    <row r="573" spans="1:34" hidden="1" x14ac:dyDescent="0.25">
      <c r="A573" s="15" t="s">
        <v>34</v>
      </c>
      <c r="B573" s="15" t="s">
        <v>35</v>
      </c>
      <c r="C573" s="15" t="s">
        <v>211</v>
      </c>
      <c r="D573" s="15" t="str">
        <f>VLOOKUP(C573,'Коды программ'!$A$2:$B$580,2,FALSE)</f>
        <v>Кинология</v>
      </c>
      <c r="E573" s="15" t="s">
        <v>4</v>
      </c>
      <c r="F573" s="15" t="s">
        <v>43</v>
      </c>
      <c r="G573" s="15">
        <v>0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  <c r="Z573" s="15">
        <v>0</v>
      </c>
      <c r="AA573" s="15">
        <v>0</v>
      </c>
      <c r="AB573" s="15">
        <v>0</v>
      </c>
      <c r="AC573" s="15">
        <v>0</v>
      </c>
      <c r="AD573" s="15">
        <v>0</v>
      </c>
      <c r="AE573" s="15">
        <v>0</v>
      </c>
      <c r="AF573" s="15">
        <v>0</v>
      </c>
      <c r="AG573" s="15"/>
      <c r="AH573" s="15" t="str">
        <f t="shared" si="26"/>
        <v>проверка пройдена</v>
      </c>
    </row>
    <row r="574" spans="1:34" x14ac:dyDescent="0.25">
      <c r="A574" s="15" t="s">
        <v>34</v>
      </c>
      <c r="B574" s="15" t="s">
        <v>35</v>
      </c>
      <c r="C574" s="15" t="s">
        <v>355</v>
      </c>
      <c r="D574" s="15" t="str">
        <f>VLOOKUP(C574,'Коды программ'!$A$2:$B$580,2,FALSE)</f>
        <v>Эксплуатация и ремонт сельскохозяйственной техники и оборудования</v>
      </c>
      <c r="E574" s="15" t="s">
        <v>0</v>
      </c>
      <c r="F574" s="15" t="s">
        <v>38</v>
      </c>
      <c r="G574" s="15">
        <v>23</v>
      </c>
      <c r="H574" s="15">
        <v>3</v>
      </c>
      <c r="I574" s="15">
        <v>2</v>
      </c>
      <c r="J574" s="15">
        <v>0</v>
      </c>
      <c r="K574" s="15">
        <v>0</v>
      </c>
      <c r="L574" s="15">
        <v>0</v>
      </c>
      <c r="M574" s="15">
        <v>1</v>
      </c>
      <c r="N574" s="15">
        <v>19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  <c r="Z574" s="15">
        <v>0</v>
      </c>
      <c r="AA574" s="15">
        <v>0</v>
      </c>
      <c r="AB574" s="15">
        <v>0</v>
      </c>
      <c r="AC574" s="15">
        <v>0</v>
      </c>
      <c r="AD574" s="15">
        <v>0</v>
      </c>
      <c r="AE574" s="15">
        <v>0</v>
      </c>
      <c r="AF574" s="15">
        <v>0</v>
      </c>
      <c r="AG574" s="15" t="s">
        <v>352</v>
      </c>
      <c r="AH574" s="15" t="str">
        <f t="shared" si="26"/>
        <v>проверка пройдена</v>
      </c>
    </row>
    <row r="575" spans="1:34" hidden="1" x14ac:dyDescent="0.25">
      <c r="A575" s="15" t="s">
        <v>34</v>
      </c>
      <c r="B575" s="15" t="s">
        <v>35</v>
      </c>
      <c r="C575" s="15" t="s">
        <v>355</v>
      </c>
      <c r="D575" s="15" t="str">
        <f>VLOOKUP(C575,'Коды программ'!$A$2:$B$580,2,FALSE)</f>
        <v>Эксплуатация и ремонт сельскохозяйственной техники и оборудования</v>
      </c>
      <c r="E575" s="15" t="s">
        <v>1</v>
      </c>
      <c r="F575" s="15" t="s">
        <v>40</v>
      </c>
      <c r="G575" s="15">
        <v>0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  <c r="Z575" s="15">
        <v>0</v>
      </c>
      <c r="AA575" s="15">
        <v>0</v>
      </c>
      <c r="AB575" s="15">
        <v>0</v>
      </c>
      <c r="AC575" s="15">
        <v>0</v>
      </c>
      <c r="AD575" s="15">
        <v>0</v>
      </c>
      <c r="AE575" s="15">
        <v>0</v>
      </c>
      <c r="AF575" s="15">
        <v>0</v>
      </c>
      <c r="AG575" s="15"/>
      <c r="AH575" s="15" t="str">
        <f t="shared" si="26"/>
        <v>проверка пройдена</v>
      </c>
    </row>
    <row r="576" spans="1:34" hidden="1" x14ac:dyDescent="0.25">
      <c r="A576" s="15" t="s">
        <v>34</v>
      </c>
      <c r="B576" s="15" t="s">
        <v>35</v>
      </c>
      <c r="C576" s="15" t="s">
        <v>355</v>
      </c>
      <c r="D576" s="15" t="str">
        <f>VLOOKUP(C576,'Коды программ'!$A$2:$B$580,2,FALSE)</f>
        <v>Эксплуатация и ремонт сельскохозяйственной техники и оборудования</v>
      </c>
      <c r="E576" s="15" t="s">
        <v>2</v>
      </c>
      <c r="F576" s="15" t="s">
        <v>41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0</v>
      </c>
      <c r="X576" s="15">
        <v>0</v>
      </c>
      <c r="Y576" s="15">
        <v>0</v>
      </c>
      <c r="Z576" s="15">
        <v>0</v>
      </c>
      <c r="AA576" s="15">
        <v>0</v>
      </c>
      <c r="AB576" s="15">
        <v>0</v>
      </c>
      <c r="AC576" s="15">
        <v>0</v>
      </c>
      <c r="AD576" s="15">
        <v>0</v>
      </c>
      <c r="AE576" s="15">
        <v>0</v>
      </c>
      <c r="AF576" s="15">
        <v>0</v>
      </c>
      <c r="AG576" s="15"/>
      <c r="AH576" s="15" t="str">
        <f t="shared" si="26"/>
        <v>проверка пройдена</v>
      </c>
    </row>
    <row r="577" spans="1:34" hidden="1" x14ac:dyDescent="0.25">
      <c r="A577" s="15" t="s">
        <v>34</v>
      </c>
      <c r="B577" s="15" t="s">
        <v>35</v>
      </c>
      <c r="C577" s="15" t="s">
        <v>355</v>
      </c>
      <c r="D577" s="15" t="str">
        <f>VLOOKUP(C577,'Коды программ'!$A$2:$B$580,2,FALSE)</f>
        <v>Эксплуатация и ремонт сельскохозяйственной техники и оборудования</v>
      </c>
      <c r="E577" s="15" t="s">
        <v>3</v>
      </c>
      <c r="F577" s="15" t="s">
        <v>42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  <c r="Z577" s="15">
        <v>0</v>
      </c>
      <c r="AA577" s="15">
        <v>0</v>
      </c>
      <c r="AB577" s="15">
        <v>0</v>
      </c>
      <c r="AC577" s="15">
        <v>0</v>
      </c>
      <c r="AD577" s="15">
        <v>0</v>
      </c>
      <c r="AE577" s="15">
        <v>0</v>
      </c>
      <c r="AF577" s="15">
        <v>0</v>
      </c>
      <c r="AG577" s="15"/>
      <c r="AH577" s="15" t="str">
        <f t="shared" si="26"/>
        <v>проверка пройдена</v>
      </c>
    </row>
    <row r="578" spans="1:34" hidden="1" x14ac:dyDescent="0.25">
      <c r="A578" s="15" t="s">
        <v>34</v>
      </c>
      <c r="B578" s="15" t="s">
        <v>35</v>
      </c>
      <c r="C578" s="15" t="s">
        <v>355</v>
      </c>
      <c r="D578" s="15" t="str">
        <f>VLOOKUP(C578,'Коды программ'!$A$2:$B$580,2,FALSE)</f>
        <v>Эксплуатация и ремонт сельскохозяйственной техники и оборудования</v>
      </c>
      <c r="E578" s="15" t="s">
        <v>4</v>
      </c>
      <c r="F578" s="15" t="s">
        <v>43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0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  <c r="Z578" s="15">
        <v>0</v>
      </c>
      <c r="AA578" s="15">
        <v>0</v>
      </c>
      <c r="AB578" s="15">
        <v>0</v>
      </c>
      <c r="AC578" s="15">
        <v>0</v>
      </c>
      <c r="AD578" s="15">
        <v>0</v>
      </c>
      <c r="AE578" s="15">
        <v>0</v>
      </c>
      <c r="AF578" s="15">
        <v>0</v>
      </c>
      <c r="AG578" s="15"/>
      <c r="AH578" s="15" t="str">
        <f t="shared" si="26"/>
        <v>проверка пройдена</v>
      </c>
    </row>
    <row r="579" spans="1:34" x14ac:dyDescent="0.25">
      <c r="A579" s="15" t="s">
        <v>34</v>
      </c>
      <c r="B579" s="15" t="s">
        <v>35</v>
      </c>
      <c r="C579" s="15" t="s">
        <v>216</v>
      </c>
      <c r="D579" s="15" t="str">
        <f>VLOOKUP(C579,'Коды программ'!$A$2:$B$580,2,FALSE)</f>
        <v>Ветеринария</v>
      </c>
      <c r="E579" s="15" t="s">
        <v>0</v>
      </c>
      <c r="F579" s="15" t="s">
        <v>38</v>
      </c>
      <c r="G579" s="15">
        <v>38</v>
      </c>
      <c r="H579" s="15">
        <v>30</v>
      </c>
      <c r="I579" s="15">
        <v>28</v>
      </c>
      <c r="J579" s="15">
        <v>0</v>
      </c>
      <c r="K579" s="15">
        <v>0</v>
      </c>
      <c r="L579" s="15">
        <v>0</v>
      </c>
      <c r="M579" s="15">
        <v>8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  <c r="Z579" s="15">
        <v>0</v>
      </c>
      <c r="AA579" s="15">
        <v>0</v>
      </c>
      <c r="AB579" s="15">
        <v>0</v>
      </c>
      <c r="AC579" s="15">
        <v>0</v>
      </c>
      <c r="AD579" s="15">
        <v>0</v>
      </c>
      <c r="AE579" s="15">
        <v>0</v>
      </c>
      <c r="AF579" s="15">
        <v>0</v>
      </c>
      <c r="AG579" s="15"/>
      <c r="AH579" s="15" t="str">
        <f t="shared" si="26"/>
        <v>проверка пройдена</v>
      </c>
    </row>
    <row r="580" spans="1:34" hidden="1" x14ac:dyDescent="0.25">
      <c r="A580" s="15" t="s">
        <v>34</v>
      </c>
      <c r="B580" s="15" t="s">
        <v>35</v>
      </c>
      <c r="C580" s="15" t="s">
        <v>216</v>
      </c>
      <c r="D580" s="15" t="str">
        <f>VLOOKUP(C580,'Коды программ'!$A$2:$B$580,2,FALSE)</f>
        <v>Ветеринария</v>
      </c>
      <c r="E580" s="15" t="s">
        <v>1</v>
      </c>
      <c r="F580" s="15" t="s">
        <v>40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  <c r="Z580" s="15">
        <v>0</v>
      </c>
      <c r="AA580" s="15">
        <v>0</v>
      </c>
      <c r="AB580" s="15">
        <v>0</v>
      </c>
      <c r="AC580" s="15">
        <v>0</v>
      </c>
      <c r="AD580" s="15">
        <v>0</v>
      </c>
      <c r="AE580" s="15">
        <v>0</v>
      </c>
      <c r="AF580" s="15">
        <v>0</v>
      </c>
      <c r="AG580" s="15"/>
      <c r="AH580" s="15" t="str">
        <f t="shared" si="26"/>
        <v>проверка пройдена</v>
      </c>
    </row>
    <row r="581" spans="1:34" hidden="1" x14ac:dyDescent="0.25">
      <c r="A581" s="15" t="s">
        <v>34</v>
      </c>
      <c r="B581" s="15" t="s">
        <v>35</v>
      </c>
      <c r="C581" s="15" t="s">
        <v>216</v>
      </c>
      <c r="D581" s="15" t="str">
        <f>VLOOKUP(C581,'Коды программ'!$A$2:$B$580,2,FALSE)</f>
        <v>Ветеринария</v>
      </c>
      <c r="E581" s="15" t="s">
        <v>2</v>
      </c>
      <c r="F581" s="15" t="s">
        <v>41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  <c r="Z581" s="15">
        <v>0</v>
      </c>
      <c r="AA581" s="15">
        <v>0</v>
      </c>
      <c r="AB581" s="15">
        <v>0</v>
      </c>
      <c r="AC581" s="15">
        <v>0</v>
      </c>
      <c r="AD581" s="15">
        <v>0</v>
      </c>
      <c r="AE581" s="15">
        <v>0</v>
      </c>
      <c r="AF581" s="15">
        <v>0</v>
      </c>
      <c r="AG581" s="15"/>
      <c r="AH581" s="15" t="str">
        <f t="shared" si="26"/>
        <v>проверка пройдена</v>
      </c>
    </row>
    <row r="582" spans="1:34" hidden="1" x14ac:dyDescent="0.25">
      <c r="A582" s="15" t="s">
        <v>34</v>
      </c>
      <c r="B582" s="15" t="s">
        <v>35</v>
      </c>
      <c r="C582" s="15" t="s">
        <v>216</v>
      </c>
      <c r="D582" s="15" t="str">
        <f>VLOOKUP(C582,'Коды программ'!$A$2:$B$580,2,FALSE)</f>
        <v>Ветеринария</v>
      </c>
      <c r="E582" s="15" t="s">
        <v>3</v>
      </c>
      <c r="F582" s="15" t="s">
        <v>42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5">
        <v>0</v>
      </c>
      <c r="AA582" s="15">
        <v>0</v>
      </c>
      <c r="AB582" s="15">
        <v>0</v>
      </c>
      <c r="AC582" s="15">
        <v>0</v>
      </c>
      <c r="AD582" s="15">
        <v>0</v>
      </c>
      <c r="AE582" s="15">
        <v>0</v>
      </c>
      <c r="AF582" s="15">
        <v>0</v>
      </c>
      <c r="AG582" s="15"/>
      <c r="AH582" s="15" t="str">
        <f t="shared" si="26"/>
        <v>проверка пройдена</v>
      </c>
    </row>
    <row r="583" spans="1:34" hidden="1" x14ac:dyDescent="0.25">
      <c r="A583" s="15" t="s">
        <v>34</v>
      </c>
      <c r="B583" s="15" t="s">
        <v>35</v>
      </c>
      <c r="C583" s="15" t="s">
        <v>216</v>
      </c>
      <c r="D583" s="15" t="str">
        <f>VLOOKUP(C583,'Коды программ'!$A$2:$B$580,2,FALSE)</f>
        <v>Ветеринария</v>
      </c>
      <c r="E583" s="15" t="s">
        <v>4</v>
      </c>
      <c r="F583" s="15" t="s">
        <v>43</v>
      </c>
      <c r="G583" s="15">
        <v>0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  <c r="Z583" s="15">
        <v>0</v>
      </c>
      <c r="AA583" s="15">
        <v>0</v>
      </c>
      <c r="AB583" s="15">
        <v>0</v>
      </c>
      <c r="AC583" s="15">
        <v>0</v>
      </c>
      <c r="AD583" s="15">
        <v>0</v>
      </c>
      <c r="AE583" s="15">
        <v>0</v>
      </c>
      <c r="AF583" s="15">
        <v>0</v>
      </c>
      <c r="AG583" s="15"/>
      <c r="AH583" s="15" t="str">
        <f t="shared" si="26"/>
        <v>проверка пройдена</v>
      </c>
    </row>
    <row r="584" spans="1:34" x14ac:dyDescent="0.25">
      <c r="A584" s="15" t="s">
        <v>34</v>
      </c>
      <c r="B584" s="15" t="s">
        <v>35</v>
      </c>
      <c r="C584" s="15" t="s">
        <v>128</v>
      </c>
      <c r="D584" s="15" t="str">
        <f>VLOOKUP(C584,'Коды программ'!$A$2:$B$580,2,FALSE)</f>
        <v>Продавец, контролер-кассир</v>
      </c>
      <c r="E584" s="15" t="s">
        <v>0</v>
      </c>
      <c r="F584" s="15" t="s">
        <v>38</v>
      </c>
      <c r="G584" s="15">
        <v>182</v>
      </c>
      <c r="H584" s="15">
        <v>122</v>
      </c>
      <c r="I584" s="15">
        <v>98</v>
      </c>
      <c r="J584" s="15">
        <v>88</v>
      </c>
      <c r="K584" s="15">
        <v>0</v>
      </c>
      <c r="L584" s="15">
        <v>0</v>
      </c>
      <c r="M584" s="15">
        <v>26</v>
      </c>
      <c r="N584" s="15">
        <v>3</v>
      </c>
      <c r="O584" s="15">
        <v>0</v>
      </c>
      <c r="P584" s="15">
        <v>26</v>
      </c>
      <c r="Q584" s="15">
        <v>4</v>
      </c>
      <c r="R584" s="15">
        <v>1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  <c r="Z584" s="15">
        <v>0</v>
      </c>
      <c r="AA584" s="15">
        <v>0</v>
      </c>
      <c r="AB584" s="15">
        <v>0</v>
      </c>
      <c r="AC584" s="15">
        <v>0</v>
      </c>
      <c r="AD584" s="15">
        <v>0</v>
      </c>
      <c r="AE584" s="15">
        <v>0</v>
      </c>
      <c r="AF584" s="15">
        <v>0</v>
      </c>
      <c r="AG584" s="15" t="s">
        <v>130</v>
      </c>
      <c r="AH584" s="15" t="str">
        <f t="shared" si="26"/>
        <v>проверка пройдена</v>
      </c>
    </row>
    <row r="585" spans="1:34" hidden="1" x14ac:dyDescent="0.25">
      <c r="A585" s="15" t="s">
        <v>34</v>
      </c>
      <c r="B585" s="15" t="s">
        <v>35</v>
      </c>
      <c r="C585" s="15" t="s">
        <v>128</v>
      </c>
      <c r="D585" s="15" t="str">
        <f>VLOOKUP(C585,'Коды программ'!$A$2:$B$580,2,FALSE)</f>
        <v>Продавец, контролер-кассир</v>
      </c>
      <c r="E585" s="15" t="s">
        <v>1</v>
      </c>
      <c r="F585" s="15" t="s">
        <v>40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  <c r="Z585" s="15">
        <v>0</v>
      </c>
      <c r="AA585" s="15">
        <v>0</v>
      </c>
      <c r="AB585" s="15">
        <v>0</v>
      </c>
      <c r="AC585" s="15">
        <v>0</v>
      </c>
      <c r="AD585" s="15">
        <v>0</v>
      </c>
      <c r="AE585" s="15">
        <v>0</v>
      </c>
      <c r="AF585" s="15">
        <v>0</v>
      </c>
      <c r="AG585" s="15"/>
      <c r="AH585" s="15" t="str">
        <f t="shared" si="26"/>
        <v>проверка пройдена</v>
      </c>
    </row>
    <row r="586" spans="1:34" hidden="1" x14ac:dyDescent="0.25">
      <c r="A586" s="15" t="s">
        <v>34</v>
      </c>
      <c r="B586" s="15" t="s">
        <v>35</v>
      </c>
      <c r="C586" s="15" t="s">
        <v>128</v>
      </c>
      <c r="D586" s="15" t="str">
        <f>VLOOKUP(C586,'Коды программ'!$A$2:$B$580,2,FALSE)</f>
        <v>Продавец, контролер-кассир</v>
      </c>
      <c r="E586" s="15" t="s">
        <v>2</v>
      </c>
      <c r="F586" s="15" t="s">
        <v>41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  <c r="X586" s="15">
        <v>0</v>
      </c>
      <c r="Y586" s="15">
        <v>0</v>
      </c>
      <c r="Z586" s="15">
        <v>0</v>
      </c>
      <c r="AA586" s="15">
        <v>0</v>
      </c>
      <c r="AB586" s="15">
        <v>0</v>
      </c>
      <c r="AC586" s="15">
        <v>0</v>
      </c>
      <c r="AD586" s="15">
        <v>0</v>
      </c>
      <c r="AE586" s="15">
        <v>0</v>
      </c>
      <c r="AF586" s="15">
        <v>0</v>
      </c>
      <c r="AG586" s="15"/>
      <c r="AH586" s="15" t="str">
        <f t="shared" si="26"/>
        <v>проверка пройдена</v>
      </c>
    </row>
    <row r="587" spans="1:34" hidden="1" x14ac:dyDescent="0.25">
      <c r="A587" s="15" t="s">
        <v>34</v>
      </c>
      <c r="B587" s="15" t="s">
        <v>35</v>
      </c>
      <c r="C587" s="15" t="s">
        <v>128</v>
      </c>
      <c r="D587" s="15" t="str">
        <f>VLOOKUP(C587,'Коды программ'!$A$2:$B$580,2,FALSE)</f>
        <v>Продавец, контролер-кассир</v>
      </c>
      <c r="E587" s="15" t="s">
        <v>3</v>
      </c>
      <c r="F587" s="15" t="s">
        <v>42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15">
        <v>0</v>
      </c>
      <c r="X587" s="15">
        <v>0</v>
      </c>
      <c r="Y587" s="15">
        <v>0</v>
      </c>
      <c r="Z587" s="15">
        <v>0</v>
      </c>
      <c r="AA587" s="15">
        <v>0</v>
      </c>
      <c r="AB587" s="15">
        <v>0</v>
      </c>
      <c r="AC587" s="15">
        <v>0</v>
      </c>
      <c r="AD587" s="15">
        <v>0</v>
      </c>
      <c r="AE587" s="15">
        <v>0</v>
      </c>
      <c r="AF587" s="15">
        <v>0</v>
      </c>
      <c r="AG587" s="15"/>
      <c r="AH587" s="15" t="str">
        <f t="shared" ref="AH587:AH608" si="27">IF(G587=H587+K587+L587+M587+N587+O587+P587+Q587+R587+S587+T587+U587+V587+W587+X587+Y587+Z587+AA587+AB587+AC587+AD587+AE587+AF587,"проверка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88" spans="1:34" hidden="1" x14ac:dyDescent="0.25">
      <c r="A588" s="15" t="s">
        <v>34</v>
      </c>
      <c r="B588" s="15" t="s">
        <v>35</v>
      </c>
      <c r="C588" s="15" t="s">
        <v>128</v>
      </c>
      <c r="D588" s="15" t="str">
        <f>VLOOKUP(C588,'Коды программ'!$A$2:$B$580,2,FALSE)</f>
        <v>Продавец, контролер-кассир</v>
      </c>
      <c r="E588" s="15" t="s">
        <v>4</v>
      </c>
      <c r="F588" s="15" t="s">
        <v>43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>
        <v>0</v>
      </c>
      <c r="W588" s="15">
        <v>0</v>
      </c>
      <c r="X588" s="15">
        <v>0</v>
      </c>
      <c r="Y588" s="15">
        <v>0</v>
      </c>
      <c r="Z588" s="15">
        <v>0</v>
      </c>
      <c r="AA588" s="15">
        <v>0</v>
      </c>
      <c r="AB588" s="15">
        <v>0</v>
      </c>
      <c r="AC588" s="15">
        <v>0</v>
      </c>
      <c r="AD588" s="15">
        <v>0</v>
      </c>
      <c r="AE588" s="15">
        <v>0</v>
      </c>
      <c r="AF588" s="15">
        <v>0</v>
      </c>
      <c r="AG588" s="15"/>
      <c r="AH588" s="15" t="str">
        <f t="shared" si="27"/>
        <v>проверка пройдена</v>
      </c>
    </row>
    <row r="589" spans="1:34" x14ac:dyDescent="0.25">
      <c r="A589" s="15" t="s">
        <v>34</v>
      </c>
      <c r="B589" s="15" t="s">
        <v>35</v>
      </c>
      <c r="C589" s="15" t="s">
        <v>79</v>
      </c>
      <c r="D589" s="15" t="str">
        <f>VLOOKUP(C589,'Коды программ'!$A$2:$B$580,2,FALSE)</f>
        <v>Экономика и бухгалтерский учет (по отраслям)</v>
      </c>
      <c r="E589" s="15" t="s">
        <v>0</v>
      </c>
      <c r="F589" s="15" t="s">
        <v>38</v>
      </c>
      <c r="G589" s="15">
        <v>491</v>
      </c>
      <c r="H589" s="15">
        <v>361</v>
      </c>
      <c r="I589" s="15">
        <v>255</v>
      </c>
      <c r="J589" s="15">
        <v>196</v>
      </c>
      <c r="K589" s="15">
        <v>4</v>
      </c>
      <c r="L589" s="15">
        <v>11</v>
      </c>
      <c r="M589" s="15">
        <v>61</v>
      </c>
      <c r="N589" s="15">
        <v>11</v>
      </c>
      <c r="O589" s="15">
        <v>1</v>
      </c>
      <c r="P589" s="15">
        <v>17</v>
      </c>
      <c r="Q589" s="15">
        <v>5</v>
      </c>
      <c r="R589" s="15">
        <v>1</v>
      </c>
      <c r="S589" s="15">
        <v>3</v>
      </c>
      <c r="T589" s="15">
        <v>0</v>
      </c>
      <c r="U589" s="15">
        <v>0</v>
      </c>
      <c r="V589" s="15">
        <v>0</v>
      </c>
      <c r="W589" s="15">
        <v>0</v>
      </c>
      <c r="X589" s="15">
        <v>0</v>
      </c>
      <c r="Y589" s="15">
        <v>0</v>
      </c>
      <c r="Z589" s="15">
        <v>0</v>
      </c>
      <c r="AA589" s="15">
        <v>9</v>
      </c>
      <c r="AB589" s="15">
        <v>2</v>
      </c>
      <c r="AC589" s="15">
        <v>3</v>
      </c>
      <c r="AD589" s="15">
        <v>0</v>
      </c>
      <c r="AE589" s="15">
        <v>2</v>
      </c>
      <c r="AF589" s="15">
        <v>0</v>
      </c>
      <c r="AG589" s="15"/>
      <c r="AH589" s="15" t="str">
        <f t="shared" si="27"/>
        <v>проверка пройдена</v>
      </c>
    </row>
    <row r="590" spans="1:34" hidden="1" x14ac:dyDescent="0.25">
      <c r="A590" s="15" t="s">
        <v>34</v>
      </c>
      <c r="B590" s="15" t="s">
        <v>35</v>
      </c>
      <c r="C590" s="15" t="s">
        <v>79</v>
      </c>
      <c r="D590" s="15" t="str">
        <f>VLOOKUP(C590,'Коды программ'!$A$2:$B$580,2,FALSE)</f>
        <v>Экономика и бухгалтерский учет (по отраслям)</v>
      </c>
      <c r="E590" s="15" t="s">
        <v>1</v>
      </c>
      <c r="F590" s="15" t="s">
        <v>40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 s="15">
        <v>0</v>
      </c>
      <c r="Y590" s="15">
        <v>0</v>
      </c>
      <c r="Z590" s="15">
        <v>0</v>
      </c>
      <c r="AA590" s="15">
        <v>0</v>
      </c>
      <c r="AB590" s="15">
        <v>0</v>
      </c>
      <c r="AC590" s="15">
        <v>0</v>
      </c>
      <c r="AD590" s="15">
        <v>0</v>
      </c>
      <c r="AE590" s="15">
        <v>0</v>
      </c>
      <c r="AF590" s="15">
        <v>0</v>
      </c>
      <c r="AG590" s="15"/>
      <c r="AH590" s="15" t="str">
        <f t="shared" si="27"/>
        <v>проверка пройдена</v>
      </c>
    </row>
    <row r="591" spans="1:34" hidden="1" x14ac:dyDescent="0.25">
      <c r="A591" s="15" t="s">
        <v>34</v>
      </c>
      <c r="B591" s="15" t="s">
        <v>35</v>
      </c>
      <c r="C591" s="15" t="s">
        <v>79</v>
      </c>
      <c r="D591" s="15" t="str">
        <f>VLOOKUP(C591,'Коды программ'!$A$2:$B$580,2,FALSE)</f>
        <v>Экономика и бухгалтерский учет (по отраслям)</v>
      </c>
      <c r="E591" s="15" t="s">
        <v>2</v>
      </c>
      <c r="F591" s="15" t="s">
        <v>41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0</v>
      </c>
      <c r="Y591" s="15">
        <v>0</v>
      </c>
      <c r="Z591" s="15">
        <v>0</v>
      </c>
      <c r="AA591" s="15">
        <v>0</v>
      </c>
      <c r="AB591" s="15">
        <v>0</v>
      </c>
      <c r="AC591" s="15">
        <v>0</v>
      </c>
      <c r="AD591" s="15">
        <v>0</v>
      </c>
      <c r="AE591" s="15">
        <v>0</v>
      </c>
      <c r="AF591" s="15">
        <v>0</v>
      </c>
      <c r="AG591" s="15"/>
      <c r="AH591" s="15" t="str">
        <f t="shared" si="27"/>
        <v>проверка пройдена</v>
      </c>
    </row>
    <row r="592" spans="1:34" hidden="1" x14ac:dyDescent="0.25">
      <c r="A592" s="15" t="s">
        <v>34</v>
      </c>
      <c r="B592" s="15" t="s">
        <v>35</v>
      </c>
      <c r="C592" s="15" t="s">
        <v>79</v>
      </c>
      <c r="D592" s="15" t="str">
        <f>VLOOKUP(C592,'Коды программ'!$A$2:$B$580,2,FALSE)</f>
        <v>Экономика и бухгалтерский учет (по отраслям)</v>
      </c>
      <c r="E592" s="15" t="s">
        <v>3</v>
      </c>
      <c r="F592" s="15" t="s">
        <v>42</v>
      </c>
      <c r="G592" s="15">
        <v>1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1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0</v>
      </c>
      <c r="Z592" s="15">
        <v>0</v>
      </c>
      <c r="AA592" s="15">
        <v>0</v>
      </c>
      <c r="AB592" s="15">
        <v>0</v>
      </c>
      <c r="AC592" s="15">
        <v>0</v>
      </c>
      <c r="AD592" s="15">
        <v>0</v>
      </c>
      <c r="AE592" s="15">
        <v>0</v>
      </c>
      <c r="AF592" s="15">
        <v>0</v>
      </c>
      <c r="AG592" s="15"/>
      <c r="AH592" s="15" t="str">
        <f t="shared" si="27"/>
        <v>проверка пройдена</v>
      </c>
    </row>
    <row r="593" spans="1:34" hidden="1" x14ac:dyDescent="0.25">
      <c r="A593" s="15" t="s">
        <v>34</v>
      </c>
      <c r="B593" s="15" t="s">
        <v>35</v>
      </c>
      <c r="C593" s="15" t="s">
        <v>79</v>
      </c>
      <c r="D593" s="15" t="str">
        <f>VLOOKUP(C593,'Коды программ'!$A$2:$B$580,2,FALSE)</f>
        <v>Экономика и бухгалтерский учет (по отраслям)</v>
      </c>
      <c r="E593" s="15" t="s">
        <v>4</v>
      </c>
      <c r="F593" s="15" t="s">
        <v>43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 s="15">
        <v>0</v>
      </c>
      <c r="Y593" s="15">
        <v>0</v>
      </c>
      <c r="Z593" s="15">
        <v>0</v>
      </c>
      <c r="AA593" s="15">
        <v>0</v>
      </c>
      <c r="AB593" s="15">
        <v>0</v>
      </c>
      <c r="AC593" s="15">
        <v>0</v>
      </c>
      <c r="AD593" s="15">
        <v>0</v>
      </c>
      <c r="AE593" s="15">
        <v>0</v>
      </c>
      <c r="AF593" s="15">
        <v>0</v>
      </c>
      <c r="AG593" s="15"/>
      <c r="AH593" s="15" t="str">
        <f t="shared" si="27"/>
        <v>проверка пройдена</v>
      </c>
    </row>
    <row r="594" spans="1:34" x14ac:dyDescent="0.25">
      <c r="A594" s="15" t="s">
        <v>34</v>
      </c>
      <c r="B594" s="15" t="s">
        <v>35</v>
      </c>
      <c r="C594" s="15" t="s">
        <v>164</v>
      </c>
      <c r="D594" s="15" t="str">
        <f>VLOOKUP(C594,'Коды программ'!$A$2:$B$580,2,FALSE)</f>
        <v>Операционная деятельность в логистике</v>
      </c>
      <c r="E594" s="15" t="s">
        <v>0</v>
      </c>
      <c r="F594" s="15" t="s">
        <v>38</v>
      </c>
      <c r="G594" s="15">
        <v>51</v>
      </c>
      <c r="H594" s="15">
        <v>40</v>
      </c>
      <c r="I594" s="15">
        <v>11</v>
      </c>
      <c r="J594" s="15">
        <v>8</v>
      </c>
      <c r="K594" s="15">
        <v>0</v>
      </c>
      <c r="L594" s="15">
        <v>0</v>
      </c>
      <c r="M594" s="15">
        <v>5</v>
      </c>
      <c r="N594" s="15">
        <v>2</v>
      </c>
      <c r="O594" s="15">
        <v>0</v>
      </c>
      <c r="P594" s="15">
        <v>1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  <c r="X594" s="15">
        <v>0</v>
      </c>
      <c r="Y594" s="15">
        <v>0</v>
      </c>
      <c r="Z594" s="15">
        <v>0</v>
      </c>
      <c r="AA594" s="15">
        <v>2</v>
      </c>
      <c r="AB594" s="15">
        <v>1</v>
      </c>
      <c r="AC594" s="15">
        <v>0</v>
      </c>
      <c r="AD594" s="15">
        <v>0</v>
      </c>
      <c r="AE594" s="15">
        <v>0</v>
      </c>
      <c r="AF594" s="15">
        <v>0</v>
      </c>
      <c r="AG594" s="15" t="s">
        <v>166</v>
      </c>
      <c r="AH594" s="15" t="str">
        <f t="shared" si="27"/>
        <v>проверка пройдена</v>
      </c>
    </row>
    <row r="595" spans="1:34" hidden="1" x14ac:dyDescent="0.25">
      <c r="A595" s="15" t="s">
        <v>34</v>
      </c>
      <c r="B595" s="15" t="s">
        <v>35</v>
      </c>
      <c r="C595" s="15" t="s">
        <v>164</v>
      </c>
      <c r="D595" s="15" t="str">
        <f>VLOOKUP(C595,'Коды программ'!$A$2:$B$580,2,FALSE)</f>
        <v>Операционная деятельность в логистике</v>
      </c>
      <c r="E595" s="15" t="s">
        <v>1</v>
      </c>
      <c r="F595" s="15" t="s">
        <v>40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15">
        <v>0</v>
      </c>
      <c r="X595" s="15">
        <v>0</v>
      </c>
      <c r="Y595" s="15">
        <v>0</v>
      </c>
      <c r="Z595" s="15">
        <v>0</v>
      </c>
      <c r="AA595" s="15">
        <v>0</v>
      </c>
      <c r="AB595" s="15">
        <v>0</v>
      </c>
      <c r="AC595" s="15">
        <v>0</v>
      </c>
      <c r="AD595" s="15">
        <v>0</v>
      </c>
      <c r="AE595" s="15">
        <v>0</v>
      </c>
      <c r="AF595" s="15">
        <v>0</v>
      </c>
      <c r="AG595" s="15"/>
      <c r="AH595" s="15" t="str">
        <f t="shared" si="27"/>
        <v>проверка пройдена</v>
      </c>
    </row>
    <row r="596" spans="1:34" hidden="1" x14ac:dyDescent="0.25">
      <c r="A596" s="15" t="s">
        <v>34</v>
      </c>
      <c r="B596" s="15" t="s">
        <v>35</v>
      </c>
      <c r="C596" s="15" t="s">
        <v>164</v>
      </c>
      <c r="D596" s="15" t="str">
        <f>VLOOKUP(C596,'Коды программ'!$A$2:$B$580,2,FALSE)</f>
        <v>Операционная деятельность в логистике</v>
      </c>
      <c r="E596" s="15" t="s">
        <v>2</v>
      </c>
      <c r="F596" s="15" t="s">
        <v>41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0</v>
      </c>
      <c r="X596" s="15">
        <v>0</v>
      </c>
      <c r="Y596" s="15">
        <v>0</v>
      </c>
      <c r="Z596" s="15">
        <v>0</v>
      </c>
      <c r="AA596" s="15">
        <v>0</v>
      </c>
      <c r="AB596" s="15">
        <v>0</v>
      </c>
      <c r="AC596" s="15">
        <v>0</v>
      </c>
      <c r="AD596" s="15">
        <v>0</v>
      </c>
      <c r="AE596" s="15">
        <v>0</v>
      </c>
      <c r="AF596" s="15">
        <v>0</v>
      </c>
      <c r="AG596" s="15"/>
      <c r="AH596" s="15" t="str">
        <f t="shared" si="27"/>
        <v>проверка пройдена</v>
      </c>
    </row>
    <row r="597" spans="1:34" hidden="1" x14ac:dyDescent="0.25">
      <c r="A597" s="15" t="s">
        <v>34</v>
      </c>
      <c r="B597" s="15" t="s">
        <v>35</v>
      </c>
      <c r="C597" s="15" t="s">
        <v>164</v>
      </c>
      <c r="D597" s="15" t="str">
        <f>VLOOKUP(C597,'Коды программ'!$A$2:$B$580,2,FALSE)</f>
        <v>Операционная деятельность в логистике</v>
      </c>
      <c r="E597" s="15" t="s">
        <v>3</v>
      </c>
      <c r="F597" s="15" t="s">
        <v>42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15">
        <v>0</v>
      </c>
      <c r="U597" s="15">
        <v>0</v>
      </c>
      <c r="V597" s="15">
        <v>0</v>
      </c>
      <c r="W597" s="15">
        <v>0</v>
      </c>
      <c r="X597" s="15">
        <v>0</v>
      </c>
      <c r="Y597" s="15">
        <v>0</v>
      </c>
      <c r="Z597" s="15">
        <v>0</v>
      </c>
      <c r="AA597" s="15">
        <v>0</v>
      </c>
      <c r="AB597" s="15">
        <v>0</v>
      </c>
      <c r="AC597" s="15">
        <v>0</v>
      </c>
      <c r="AD597" s="15">
        <v>0</v>
      </c>
      <c r="AE597" s="15">
        <v>0</v>
      </c>
      <c r="AF597" s="15">
        <v>0</v>
      </c>
      <c r="AG597" s="15"/>
      <c r="AH597" s="15" t="str">
        <f t="shared" si="27"/>
        <v>проверка пройдена</v>
      </c>
    </row>
    <row r="598" spans="1:34" hidden="1" x14ac:dyDescent="0.25">
      <c r="A598" s="15" t="s">
        <v>34</v>
      </c>
      <c r="B598" s="15" t="s">
        <v>35</v>
      </c>
      <c r="C598" s="15" t="s">
        <v>164</v>
      </c>
      <c r="D598" s="15" t="str">
        <f>VLOOKUP(C598,'Коды программ'!$A$2:$B$580,2,FALSE)</f>
        <v>Операционная деятельность в логистике</v>
      </c>
      <c r="E598" s="15" t="s">
        <v>4</v>
      </c>
      <c r="F598" s="15" t="s">
        <v>43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15">
        <v>0</v>
      </c>
      <c r="P598" s="15">
        <v>0</v>
      </c>
      <c r="Q598" s="15">
        <v>0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0</v>
      </c>
      <c r="X598" s="15">
        <v>0</v>
      </c>
      <c r="Y598" s="15">
        <v>0</v>
      </c>
      <c r="Z598" s="15">
        <v>0</v>
      </c>
      <c r="AA598" s="15">
        <v>0</v>
      </c>
      <c r="AB598" s="15">
        <v>0</v>
      </c>
      <c r="AC598" s="15">
        <v>0</v>
      </c>
      <c r="AD598" s="15">
        <v>0</v>
      </c>
      <c r="AE598" s="15">
        <v>0</v>
      </c>
      <c r="AF598" s="15">
        <v>0</v>
      </c>
      <c r="AG598" s="15"/>
      <c r="AH598" s="15" t="str">
        <f t="shared" si="27"/>
        <v>проверка пройдена</v>
      </c>
    </row>
    <row r="599" spans="1:34" x14ac:dyDescent="0.25">
      <c r="A599" s="15" t="s">
        <v>34</v>
      </c>
      <c r="B599" s="15" t="s">
        <v>35</v>
      </c>
      <c r="C599" s="15" t="s">
        <v>87</v>
      </c>
      <c r="D599" s="15" t="str">
        <f>VLOOKUP(C599,'Коды программ'!$A$2:$B$580,2,FALSE)</f>
        <v>Коммерция (по отраслям)</v>
      </c>
      <c r="E599" s="15" t="s">
        <v>0</v>
      </c>
      <c r="F599" s="15" t="s">
        <v>38</v>
      </c>
      <c r="G599" s="15">
        <v>301</v>
      </c>
      <c r="H599" s="15">
        <v>154</v>
      </c>
      <c r="I599" s="15">
        <v>126</v>
      </c>
      <c r="J599" s="15">
        <v>122</v>
      </c>
      <c r="K599" s="15">
        <v>5</v>
      </c>
      <c r="L599" s="15">
        <v>5</v>
      </c>
      <c r="M599" s="15">
        <v>67</v>
      </c>
      <c r="N599" s="15">
        <v>10</v>
      </c>
      <c r="O599" s="15">
        <v>0</v>
      </c>
      <c r="P599" s="15">
        <v>30</v>
      </c>
      <c r="Q599" s="15">
        <v>29</v>
      </c>
      <c r="R599" s="15">
        <v>0</v>
      </c>
      <c r="S599" s="15">
        <v>0</v>
      </c>
      <c r="T599" s="15">
        <v>0</v>
      </c>
      <c r="U599" s="15">
        <v>1</v>
      </c>
      <c r="V599" s="15">
        <v>0</v>
      </c>
      <c r="W599" s="15">
        <v>0</v>
      </c>
      <c r="X599" s="15">
        <v>0</v>
      </c>
      <c r="Y599" s="15">
        <v>0</v>
      </c>
      <c r="Z599" s="15">
        <v>0</v>
      </c>
      <c r="AA599" s="15">
        <v>0</v>
      </c>
      <c r="AB599" s="15">
        <v>0</v>
      </c>
      <c r="AC599" s="15">
        <v>0</v>
      </c>
      <c r="AD599" s="15">
        <v>0</v>
      </c>
      <c r="AE599" s="15">
        <v>0</v>
      </c>
      <c r="AF599" s="15">
        <v>0</v>
      </c>
      <c r="AG599" s="15"/>
      <c r="AH599" s="15" t="str">
        <f t="shared" si="27"/>
        <v>проверка пройдена</v>
      </c>
    </row>
    <row r="600" spans="1:34" hidden="1" x14ac:dyDescent="0.25">
      <c r="A600" s="15" t="s">
        <v>34</v>
      </c>
      <c r="B600" s="15" t="s">
        <v>35</v>
      </c>
      <c r="C600" s="15" t="s">
        <v>87</v>
      </c>
      <c r="D600" s="15" t="str">
        <f>VLOOKUP(C600,'Коды программ'!$A$2:$B$580,2,FALSE)</f>
        <v>Коммерция (по отраслям)</v>
      </c>
      <c r="E600" s="15" t="s">
        <v>1</v>
      </c>
      <c r="F600" s="15" t="s">
        <v>40</v>
      </c>
      <c r="G600" s="15">
        <v>1</v>
      </c>
      <c r="H600" s="15">
        <v>1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  <c r="X600" s="15">
        <v>0</v>
      </c>
      <c r="Y600" s="15">
        <v>0</v>
      </c>
      <c r="Z600" s="15">
        <v>0</v>
      </c>
      <c r="AA600" s="15">
        <v>0</v>
      </c>
      <c r="AB600" s="15">
        <v>0</v>
      </c>
      <c r="AC600" s="15">
        <v>0</v>
      </c>
      <c r="AD600" s="15">
        <v>0</v>
      </c>
      <c r="AE600" s="15">
        <v>0</v>
      </c>
      <c r="AF600" s="15">
        <v>0</v>
      </c>
      <c r="AG600" s="15"/>
      <c r="AH600" s="15" t="str">
        <f t="shared" si="27"/>
        <v>проверка пройдена</v>
      </c>
    </row>
    <row r="601" spans="1:34" hidden="1" x14ac:dyDescent="0.25">
      <c r="A601" s="15" t="s">
        <v>34</v>
      </c>
      <c r="B601" s="15" t="s">
        <v>35</v>
      </c>
      <c r="C601" s="15" t="s">
        <v>87</v>
      </c>
      <c r="D601" s="15" t="str">
        <f>VLOOKUP(C601,'Коды программ'!$A$2:$B$580,2,FALSE)</f>
        <v>Коммерция (по отраслям)</v>
      </c>
      <c r="E601" s="15" t="s">
        <v>2</v>
      </c>
      <c r="F601" s="15" t="s">
        <v>41</v>
      </c>
      <c r="G601" s="15">
        <v>1</v>
      </c>
      <c r="H601" s="15">
        <v>1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0</v>
      </c>
      <c r="X601" s="15">
        <v>0</v>
      </c>
      <c r="Y601" s="15">
        <v>0</v>
      </c>
      <c r="Z601" s="15">
        <v>0</v>
      </c>
      <c r="AA601" s="15">
        <v>0</v>
      </c>
      <c r="AB601" s="15">
        <v>0</v>
      </c>
      <c r="AC601" s="15">
        <v>0</v>
      </c>
      <c r="AD601" s="15">
        <v>0</v>
      </c>
      <c r="AE601" s="15">
        <v>0</v>
      </c>
      <c r="AF601" s="15">
        <v>0</v>
      </c>
      <c r="AG601" s="15"/>
      <c r="AH601" s="15" t="str">
        <f t="shared" si="27"/>
        <v>проверка пройдена</v>
      </c>
    </row>
    <row r="602" spans="1:34" hidden="1" x14ac:dyDescent="0.25">
      <c r="A602" s="15" t="s">
        <v>34</v>
      </c>
      <c r="B602" s="15" t="s">
        <v>35</v>
      </c>
      <c r="C602" s="15" t="s">
        <v>87</v>
      </c>
      <c r="D602" s="15" t="str">
        <f>VLOOKUP(C602,'Коды программ'!$A$2:$B$580,2,FALSE)</f>
        <v>Коммерция (по отраслям)</v>
      </c>
      <c r="E602" s="15" t="s">
        <v>3</v>
      </c>
      <c r="F602" s="15" t="s">
        <v>42</v>
      </c>
      <c r="G602" s="15">
        <v>1</v>
      </c>
      <c r="H602" s="15">
        <v>1</v>
      </c>
      <c r="I602" s="15">
        <v>1</v>
      </c>
      <c r="J602" s="15">
        <v>1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0</v>
      </c>
      <c r="Y602" s="15">
        <v>0</v>
      </c>
      <c r="Z602" s="15">
        <v>0</v>
      </c>
      <c r="AA602" s="15">
        <v>0</v>
      </c>
      <c r="AB602" s="15">
        <v>0</v>
      </c>
      <c r="AC602" s="15">
        <v>0</v>
      </c>
      <c r="AD602" s="15">
        <v>0</v>
      </c>
      <c r="AE602" s="15">
        <v>0</v>
      </c>
      <c r="AF602" s="15">
        <v>0</v>
      </c>
      <c r="AG602" s="15"/>
      <c r="AH602" s="15" t="str">
        <f t="shared" si="27"/>
        <v>проверка пройдена</v>
      </c>
    </row>
    <row r="603" spans="1:34" hidden="1" x14ac:dyDescent="0.25">
      <c r="A603" s="15" t="s">
        <v>34</v>
      </c>
      <c r="B603" s="15" t="s">
        <v>35</v>
      </c>
      <c r="C603" s="15" t="s">
        <v>87</v>
      </c>
      <c r="D603" s="15" t="str">
        <f>VLOOKUP(C603,'Коды программ'!$A$2:$B$580,2,FALSE)</f>
        <v>Коммерция (по отраслям)</v>
      </c>
      <c r="E603" s="15" t="s">
        <v>4</v>
      </c>
      <c r="F603" s="15" t="s">
        <v>43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0</v>
      </c>
      <c r="X603" s="15">
        <v>0</v>
      </c>
      <c r="Y603" s="15">
        <v>0</v>
      </c>
      <c r="Z603" s="15">
        <v>0</v>
      </c>
      <c r="AA603" s="15">
        <v>0</v>
      </c>
      <c r="AB603" s="15">
        <v>0</v>
      </c>
      <c r="AC603" s="15">
        <v>0</v>
      </c>
      <c r="AD603" s="15">
        <v>0</v>
      </c>
      <c r="AE603" s="15">
        <v>0</v>
      </c>
      <c r="AF603" s="15">
        <v>0</v>
      </c>
      <c r="AG603" s="15"/>
      <c r="AH603" s="15" t="str">
        <f t="shared" si="27"/>
        <v>проверка пройдена</v>
      </c>
    </row>
    <row r="604" spans="1:34" x14ac:dyDescent="0.25">
      <c r="A604" s="15" t="s">
        <v>34</v>
      </c>
      <c r="B604" s="15" t="s">
        <v>35</v>
      </c>
      <c r="C604" s="15" t="s">
        <v>96</v>
      </c>
      <c r="D604" s="15" t="str">
        <f>VLOOKUP(C604,'Коды программ'!$A$2:$B$580,2,FALSE)</f>
        <v>Товароведение и экспертиза качества потребительских товаров</v>
      </c>
      <c r="E604" s="15" t="s">
        <v>0</v>
      </c>
      <c r="F604" s="15" t="s">
        <v>38</v>
      </c>
      <c r="G604" s="15">
        <v>35</v>
      </c>
      <c r="H604" s="15">
        <v>11</v>
      </c>
      <c r="I604" s="15">
        <v>11</v>
      </c>
      <c r="J604" s="15">
        <v>10</v>
      </c>
      <c r="K604" s="15">
        <v>0</v>
      </c>
      <c r="L604" s="15">
        <v>0</v>
      </c>
      <c r="M604" s="15">
        <v>9</v>
      </c>
      <c r="N604" s="15">
        <v>3</v>
      </c>
      <c r="O604" s="15">
        <v>0</v>
      </c>
      <c r="P604" s="15">
        <v>0</v>
      </c>
      <c r="Q604" s="15">
        <v>12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15">
        <v>0</v>
      </c>
      <c r="X604" s="15">
        <v>0</v>
      </c>
      <c r="Y604" s="15">
        <v>0</v>
      </c>
      <c r="Z604" s="15">
        <v>0</v>
      </c>
      <c r="AA604" s="15">
        <v>0</v>
      </c>
      <c r="AB604" s="15">
        <v>0</v>
      </c>
      <c r="AC604" s="15">
        <v>0</v>
      </c>
      <c r="AD604" s="15">
        <v>0</v>
      </c>
      <c r="AE604" s="15">
        <v>0</v>
      </c>
      <c r="AF604" s="15">
        <v>0</v>
      </c>
      <c r="AG604" s="15" t="s">
        <v>93</v>
      </c>
      <c r="AH604" s="15" t="str">
        <f t="shared" si="27"/>
        <v>проверка пройдена</v>
      </c>
    </row>
    <row r="605" spans="1:34" hidden="1" x14ac:dyDescent="0.25">
      <c r="A605" s="15" t="s">
        <v>34</v>
      </c>
      <c r="B605" s="15" t="s">
        <v>35</v>
      </c>
      <c r="C605" s="15" t="s">
        <v>96</v>
      </c>
      <c r="D605" s="15" t="str">
        <f>VLOOKUP(C605,'Коды программ'!$A$2:$B$580,2,FALSE)</f>
        <v>Товароведение и экспертиза качества потребительских товаров</v>
      </c>
      <c r="E605" s="15" t="s">
        <v>1</v>
      </c>
      <c r="F605" s="15" t="s">
        <v>40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0</v>
      </c>
      <c r="X605" s="15">
        <v>0</v>
      </c>
      <c r="Y605" s="15">
        <v>0</v>
      </c>
      <c r="Z605" s="15">
        <v>0</v>
      </c>
      <c r="AA605" s="15">
        <v>0</v>
      </c>
      <c r="AB605" s="15">
        <v>0</v>
      </c>
      <c r="AC605" s="15">
        <v>0</v>
      </c>
      <c r="AD605" s="15">
        <v>0</v>
      </c>
      <c r="AE605" s="15">
        <v>0</v>
      </c>
      <c r="AF605" s="15">
        <v>0</v>
      </c>
      <c r="AG605" s="15"/>
      <c r="AH605" s="15" t="str">
        <f t="shared" si="27"/>
        <v>проверка пройдена</v>
      </c>
    </row>
    <row r="606" spans="1:34" hidden="1" x14ac:dyDescent="0.25">
      <c r="A606" s="15" t="s">
        <v>34</v>
      </c>
      <c r="B606" s="15" t="s">
        <v>35</v>
      </c>
      <c r="C606" s="15" t="s">
        <v>96</v>
      </c>
      <c r="D606" s="15" t="str">
        <f>VLOOKUP(C606,'Коды программ'!$A$2:$B$580,2,FALSE)</f>
        <v>Товароведение и экспертиза качества потребительских товаров</v>
      </c>
      <c r="E606" s="15" t="s">
        <v>2</v>
      </c>
      <c r="F606" s="15" t="s">
        <v>41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</v>
      </c>
      <c r="X606" s="15">
        <v>0</v>
      </c>
      <c r="Y606" s="15">
        <v>0</v>
      </c>
      <c r="Z606" s="15">
        <v>0</v>
      </c>
      <c r="AA606" s="15">
        <v>0</v>
      </c>
      <c r="AB606" s="15">
        <v>0</v>
      </c>
      <c r="AC606" s="15">
        <v>0</v>
      </c>
      <c r="AD606" s="15">
        <v>0</v>
      </c>
      <c r="AE606" s="15">
        <v>0</v>
      </c>
      <c r="AF606" s="15">
        <v>0</v>
      </c>
      <c r="AG606" s="15"/>
      <c r="AH606" s="15" t="str">
        <f t="shared" si="27"/>
        <v>проверка пройдена</v>
      </c>
    </row>
    <row r="607" spans="1:34" hidden="1" x14ac:dyDescent="0.25">
      <c r="A607" s="15" t="s">
        <v>34</v>
      </c>
      <c r="B607" s="15" t="s">
        <v>35</v>
      </c>
      <c r="C607" s="15" t="s">
        <v>96</v>
      </c>
      <c r="D607" s="15" t="str">
        <f>VLOOKUP(C607,'Коды программ'!$A$2:$B$580,2,FALSE)</f>
        <v>Товароведение и экспертиза качества потребительских товаров</v>
      </c>
      <c r="E607" s="15" t="s">
        <v>3</v>
      </c>
      <c r="F607" s="15" t="s">
        <v>42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0</v>
      </c>
      <c r="W607" s="15">
        <v>0</v>
      </c>
      <c r="X607" s="15">
        <v>0</v>
      </c>
      <c r="Y607" s="15">
        <v>0</v>
      </c>
      <c r="Z607" s="15">
        <v>0</v>
      </c>
      <c r="AA607" s="15">
        <v>0</v>
      </c>
      <c r="AB607" s="15">
        <v>0</v>
      </c>
      <c r="AC607" s="15">
        <v>0</v>
      </c>
      <c r="AD607" s="15">
        <v>0</v>
      </c>
      <c r="AE607" s="15">
        <v>0</v>
      </c>
      <c r="AF607" s="15">
        <v>0</v>
      </c>
      <c r="AG607" s="15"/>
      <c r="AH607" s="15" t="str">
        <f t="shared" si="27"/>
        <v>проверка пройдена</v>
      </c>
    </row>
    <row r="608" spans="1:34" hidden="1" x14ac:dyDescent="0.25">
      <c r="A608" s="15" t="s">
        <v>34</v>
      </c>
      <c r="B608" s="15" t="s">
        <v>35</v>
      </c>
      <c r="C608" s="15" t="s">
        <v>96</v>
      </c>
      <c r="D608" s="15" t="str">
        <f>VLOOKUP(C608,'Коды программ'!$A$2:$B$580,2,FALSE)</f>
        <v>Товароведение и экспертиза качества потребительских товаров</v>
      </c>
      <c r="E608" s="15" t="s">
        <v>4</v>
      </c>
      <c r="F608" s="15" t="s">
        <v>43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0</v>
      </c>
      <c r="X608" s="15">
        <v>0</v>
      </c>
      <c r="Y608" s="15">
        <v>0</v>
      </c>
      <c r="Z608" s="15">
        <v>0</v>
      </c>
      <c r="AA608" s="15">
        <v>0</v>
      </c>
      <c r="AB608" s="15">
        <v>0</v>
      </c>
      <c r="AC608" s="15">
        <v>0</v>
      </c>
      <c r="AD608" s="15">
        <v>0</v>
      </c>
      <c r="AE608" s="15">
        <v>0</v>
      </c>
      <c r="AF608" s="15">
        <v>0</v>
      </c>
      <c r="AG608" s="15"/>
      <c r="AH608" s="15" t="str">
        <f t="shared" si="27"/>
        <v>проверка пройдена</v>
      </c>
    </row>
    <row r="609" spans="1:34" x14ac:dyDescent="0.25">
      <c r="A609" s="15" t="s">
        <v>34</v>
      </c>
      <c r="B609" s="15" t="s">
        <v>35</v>
      </c>
      <c r="C609" s="15" t="s">
        <v>475</v>
      </c>
      <c r="D609" s="15" t="str">
        <f>VLOOKUP(C609,'Коды программ'!$A$2:$B$580,2,FALSE)</f>
        <v>Финансы</v>
      </c>
      <c r="E609" s="15" t="s">
        <v>0</v>
      </c>
      <c r="F609" s="15" t="s">
        <v>38</v>
      </c>
      <c r="G609" s="15">
        <v>40</v>
      </c>
      <c r="H609" s="15">
        <v>12</v>
      </c>
      <c r="I609" s="15">
        <v>10</v>
      </c>
      <c r="J609" s="15">
        <v>8</v>
      </c>
      <c r="K609" s="15">
        <v>0</v>
      </c>
      <c r="L609" s="15">
        <v>0</v>
      </c>
      <c r="M609" s="15">
        <v>14</v>
      </c>
      <c r="N609" s="15">
        <v>14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0</v>
      </c>
      <c r="X609" s="15">
        <v>0</v>
      </c>
      <c r="Y609" s="15">
        <v>0</v>
      </c>
      <c r="Z609" s="15">
        <v>0</v>
      </c>
      <c r="AA609" s="15">
        <v>0</v>
      </c>
      <c r="AB609" s="15">
        <v>0</v>
      </c>
      <c r="AC609" s="15">
        <v>0</v>
      </c>
      <c r="AD609" s="15">
        <v>0</v>
      </c>
      <c r="AE609" s="15">
        <v>0</v>
      </c>
      <c r="AF609" s="15">
        <v>0</v>
      </c>
      <c r="AG609" s="15" t="s">
        <v>474</v>
      </c>
      <c r="AH609" s="15" t="str">
        <f t="shared" ref="AH609:AH628" si="28">IF(G609=H609+K609+L609+M609+N609+O609+P609+Q609+R609+S609+T609+U609+V609+W609+X609+Y609+Z609+AA609+AB609+AC609+AD609+AE609+AF609,"проверка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10" spans="1:34" hidden="1" x14ac:dyDescent="0.25">
      <c r="A610" s="15" t="s">
        <v>34</v>
      </c>
      <c r="B610" s="15" t="s">
        <v>35</v>
      </c>
      <c r="C610" s="15" t="s">
        <v>475</v>
      </c>
      <c r="D610" s="15" t="str">
        <f>VLOOKUP(C610,'Коды программ'!$A$2:$B$580,2,FALSE)</f>
        <v>Финансы</v>
      </c>
      <c r="E610" s="15" t="s">
        <v>1</v>
      </c>
      <c r="F610" s="15" t="s">
        <v>40</v>
      </c>
      <c r="G610" s="15">
        <v>2</v>
      </c>
      <c r="H610" s="15">
        <v>1</v>
      </c>
      <c r="I610" s="15">
        <v>0</v>
      </c>
      <c r="J610" s="15">
        <v>1</v>
      </c>
      <c r="K610" s="15">
        <v>0</v>
      </c>
      <c r="L610" s="15">
        <v>0</v>
      </c>
      <c r="M610" s="15">
        <v>1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 s="15">
        <v>0</v>
      </c>
      <c r="Y610" s="15">
        <v>0</v>
      </c>
      <c r="Z610" s="15">
        <v>0</v>
      </c>
      <c r="AA610" s="15">
        <v>0</v>
      </c>
      <c r="AB610" s="15">
        <v>0</v>
      </c>
      <c r="AC610" s="15">
        <v>0</v>
      </c>
      <c r="AD610" s="15">
        <v>0</v>
      </c>
      <c r="AE610" s="15">
        <v>0</v>
      </c>
      <c r="AF610" s="15">
        <v>0</v>
      </c>
      <c r="AG610" s="15"/>
      <c r="AH610" s="15" t="str">
        <f t="shared" si="28"/>
        <v>проверка пройдена</v>
      </c>
    </row>
    <row r="611" spans="1:34" hidden="1" x14ac:dyDescent="0.25">
      <c r="A611" s="15" t="s">
        <v>34</v>
      </c>
      <c r="B611" s="15" t="s">
        <v>35</v>
      </c>
      <c r="C611" s="15" t="s">
        <v>475</v>
      </c>
      <c r="D611" s="15" t="str">
        <f>VLOOKUP(C611,'Коды программ'!$A$2:$B$580,2,FALSE)</f>
        <v>Финансы</v>
      </c>
      <c r="E611" s="15" t="s">
        <v>2</v>
      </c>
      <c r="F611" s="15" t="s">
        <v>41</v>
      </c>
      <c r="G611" s="15">
        <v>2</v>
      </c>
      <c r="H611" s="15">
        <v>1</v>
      </c>
      <c r="I611" s="15">
        <v>0</v>
      </c>
      <c r="J611" s="15">
        <v>1</v>
      </c>
      <c r="K611" s="15">
        <v>0</v>
      </c>
      <c r="L611" s="15">
        <v>0</v>
      </c>
      <c r="M611" s="15">
        <v>1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15">
        <v>0</v>
      </c>
      <c r="U611" s="15">
        <v>0</v>
      </c>
      <c r="V611" s="15">
        <v>0</v>
      </c>
      <c r="W611" s="15">
        <v>0</v>
      </c>
      <c r="X611" s="15">
        <v>0</v>
      </c>
      <c r="Y611" s="15">
        <v>0</v>
      </c>
      <c r="Z611" s="15">
        <v>0</v>
      </c>
      <c r="AA611" s="15">
        <v>0</v>
      </c>
      <c r="AB611" s="15">
        <v>0</v>
      </c>
      <c r="AC611" s="15">
        <v>0</v>
      </c>
      <c r="AD611" s="15">
        <v>0</v>
      </c>
      <c r="AE611" s="15">
        <v>0</v>
      </c>
      <c r="AF611" s="15">
        <v>0</v>
      </c>
      <c r="AG611" s="15"/>
      <c r="AH611" s="15" t="str">
        <f t="shared" si="28"/>
        <v>проверка пройдена</v>
      </c>
    </row>
    <row r="612" spans="1:34" hidden="1" x14ac:dyDescent="0.25">
      <c r="A612" s="15" t="s">
        <v>34</v>
      </c>
      <c r="B612" s="15" t="s">
        <v>35</v>
      </c>
      <c r="C612" s="15" t="s">
        <v>475</v>
      </c>
      <c r="D612" s="15" t="str">
        <f>VLOOKUP(C612,'Коды программ'!$A$2:$B$580,2,FALSE)</f>
        <v>Финансы</v>
      </c>
      <c r="E612" s="15" t="s">
        <v>3</v>
      </c>
      <c r="F612" s="15" t="s">
        <v>42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0</v>
      </c>
      <c r="X612" s="15">
        <v>0</v>
      </c>
      <c r="Y612" s="15">
        <v>0</v>
      </c>
      <c r="Z612" s="15">
        <v>0</v>
      </c>
      <c r="AA612" s="15">
        <v>0</v>
      </c>
      <c r="AB612" s="15">
        <v>0</v>
      </c>
      <c r="AC612" s="15">
        <v>0</v>
      </c>
      <c r="AD612" s="15">
        <v>0</v>
      </c>
      <c r="AE612" s="15">
        <v>0</v>
      </c>
      <c r="AF612" s="15">
        <v>0</v>
      </c>
      <c r="AG612" s="15"/>
      <c r="AH612" s="15" t="str">
        <f t="shared" si="28"/>
        <v>проверка пройдена</v>
      </c>
    </row>
    <row r="613" spans="1:34" hidden="1" x14ac:dyDescent="0.25">
      <c r="A613" s="15" t="s">
        <v>34</v>
      </c>
      <c r="B613" s="15" t="s">
        <v>35</v>
      </c>
      <c r="C613" s="15" t="s">
        <v>475</v>
      </c>
      <c r="D613" s="15" t="str">
        <f>VLOOKUP(C613,'Коды программ'!$A$2:$B$580,2,FALSE)</f>
        <v>Финансы</v>
      </c>
      <c r="E613" s="15" t="s">
        <v>4</v>
      </c>
      <c r="F613" s="15" t="s">
        <v>43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  <c r="X613" s="15">
        <v>0</v>
      </c>
      <c r="Y613" s="15">
        <v>0</v>
      </c>
      <c r="Z613" s="15">
        <v>0</v>
      </c>
      <c r="AA613" s="15">
        <v>0</v>
      </c>
      <c r="AB613" s="15">
        <v>0</v>
      </c>
      <c r="AC613" s="15">
        <v>0</v>
      </c>
      <c r="AD613" s="15">
        <v>0</v>
      </c>
      <c r="AE613" s="15">
        <v>0</v>
      </c>
      <c r="AF613" s="15">
        <v>0</v>
      </c>
      <c r="AG613" s="15"/>
      <c r="AH613" s="15" t="str">
        <f t="shared" si="28"/>
        <v>проверка пройдена</v>
      </c>
    </row>
    <row r="614" spans="1:34" x14ac:dyDescent="0.25">
      <c r="A614" s="15" t="s">
        <v>34</v>
      </c>
      <c r="B614" s="15" t="s">
        <v>35</v>
      </c>
      <c r="C614" s="15" t="s">
        <v>256</v>
      </c>
      <c r="D614" s="15" t="str">
        <f>VLOOKUP(C614,'Коды программ'!$A$2:$B$580,2,FALSE)</f>
        <v>Банковское дело</v>
      </c>
      <c r="E614" s="15" t="s">
        <v>0</v>
      </c>
      <c r="F614" s="15" t="s">
        <v>38</v>
      </c>
      <c r="G614" s="15">
        <v>149</v>
      </c>
      <c r="H614" s="15">
        <v>80</v>
      </c>
      <c r="I614" s="15">
        <v>30</v>
      </c>
      <c r="J614" s="15">
        <v>24</v>
      </c>
      <c r="K614" s="15">
        <v>1</v>
      </c>
      <c r="L614" s="15">
        <v>0</v>
      </c>
      <c r="M614" s="15">
        <v>38</v>
      </c>
      <c r="N614" s="15">
        <v>12</v>
      </c>
      <c r="O614" s="15">
        <v>0</v>
      </c>
      <c r="P614" s="15">
        <v>12</v>
      </c>
      <c r="Q614" s="15">
        <v>6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0</v>
      </c>
      <c r="Y614" s="15">
        <v>0</v>
      </c>
      <c r="Z614" s="15">
        <v>0</v>
      </c>
      <c r="AA614" s="15">
        <v>0</v>
      </c>
      <c r="AB614" s="15">
        <v>0</v>
      </c>
      <c r="AC614" s="15">
        <v>0</v>
      </c>
      <c r="AD614" s="15">
        <v>0</v>
      </c>
      <c r="AE614" s="15">
        <v>0</v>
      </c>
      <c r="AF614" s="15">
        <v>0</v>
      </c>
      <c r="AG614" s="15" t="s">
        <v>258</v>
      </c>
      <c r="AH614" s="15" t="str">
        <f t="shared" si="28"/>
        <v>проверка пройдена</v>
      </c>
    </row>
    <row r="615" spans="1:34" hidden="1" x14ac:dyDescent="0.25">
      <c r="A615" s="15" t="s">
        <v>34</v>
      </c>
      <c r="B615" s="15" t="s">
        <v>35</v>
      </c>
      <c r="C615" s="15" t="s">
        <v>256</v>
      </c>
      <c r="D615" s="15" t="str">
        <f>VLOOKUP(C615,'Коды программ'!$A$2:$B$580,2,FALSE)</f>
        <v>Банковское дело</v>
      </c>
      <c r="E615" s="15" t="s">
        <v>1</v>
      </c>
      <c r="F615" s="15" t="s">
        <v>40</v>
      </c>
      <c r="G615" s="15">
        <v>1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1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0</v>
      </c>
      <c r="X615" s="15">
        <v>0</v>
      </c>
      <c r="Y615" s="15">
        <v>0</v>
      </c>
      <c r="Z615" s="15">
        <v>0</v>
      </c>
      <c r="AA615" s="15">
        <v>0</v>
      </c>
      <c r="AB615" s="15">
        <v>0</v>
      </c>
      <c r="AC615" s="15">
        <v>0</v>
      </c>
      <c r="AD615" s="15">
        <v>0</v>
      </c>
      <c r="AE615" s="15">
        <v>0</v>
      </c>
      <c r="AF615" s="15">
        <v>0</v>
      </c>
      <c r="AG615" s="15"/>
      <c r="AH615" s="15" t="str">
        <f t="shared" si="28"/>
        <v>проверка пройдена</v>
      </c>
    </row>
    <row r="616" spans="1:34" hidden="1" x14ac:dyDescent="0.25">
      <c r="A616" s="15" t="s">
        <v>34</v>
      </c>
      <c r="B616" s="15" t="s">
        <v>35</v>
      </c>
      <c r="C616" s="15" t="s">
        <v>256</v>
      </c>
      <c r="D616" s="15" t="str">
        <f>VLOOKUP(C616,'Коды программ'!$A$2:$B$580,2,FALSE)</f>
        <v>Банковское дело</v>
      </c>
      <c r="E616" s="15" t="s">
        <v>2</v>
      </c>
      <c r="F616" s="15" t="s">
        <v>41</v>
      </c>
      <c r="G616" s="15">
        <v>1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1</v>
      </c>
      <c r="N616" s="15">
        <v>0</v>
      </c>
      <c r="O616" s="15">
        <v>0</v>
      </c>
      <c r="P616" s="15">
        <v>0</v>
      </c>
      <c r="Q616" s="15">
        <v>0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15">
        <v>0</v>
      </c>
      <c r="X616" s="15">
        <v>0</v>
      </c>
      <c r="Y616" s="15">
        <v>0</v>
      </c>
      <c r="Z616" s="15">
        <v>0</v>
      </c>
      <c r="AA616" s="15">
        <v>0</v>
      </c>
      <c r="AB616" s="15">
        <v>0</v>
      </c>
      <c r="AC616" s="15">
        <v>0</v>
      </c>
      <c r="AD616" s="15">
        <v>0</v>
      </c>
      <c r="AE616" s="15">
        <v>0</v>
      </c>
      <c r="AF616" s="15">
        <v>0</v>
      </c>
      <c r="AG616" s="15"/>
      <c r="AH616" s="15" t="str">
        <f t="shared" si="28"/>
        <v>проверка пройдена</v>
      </c>
    </row>
    <row r="617" spans="1:34" hidden="1" x14ac:dyDescent="0.25">
      <c r="A617" s="15" t="s">
        <v>34</v>
      </c>
      <c r="B617" s="15" t="s">
        <v>35</v>
      </c>
      <c r="C617" s="15" t="s">
        <v>256</v>
      </c>
      <c r="D617" s="15" t="str">
        <f>VLOOKUP(C617,'Коды программ'!$A$2:$B$580,2,FALSE)</f>
        <v>Банковское дело</v>
      </c>
      <c r="E617" s="15" t="s">
        <v>3</v>
      </c>
      <c r="F617" s="15" t="s">
        <v>42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0</v>
      </c>
      <c r="X617" s="15">
        <v>0</v>
      </c>
      <c r="Y617" s="15">
        <v>0</v>
      </c>
      <c r="Z617" s="15">
        <v>0</v>
      </c>
      <c r="AA617" s="15">
        <v>0</v>
      </c>
      <c r="AB617" s="15">
        <v>0</v>
      </c>
      <c r="AC617" s="15">
        <v>0</v>
      </c>
      <c r="AD617" s="15">
        <v>0</v>
      </c>
      <c r="AE617" s="15">
        <v>0</v>
      </c>
      <c r="AF617" s="15">
        <v>0</v>
      </c>
      <c r="AG617" s="15"/>
      <c r="AH617" s="15" t="str">
        <f t="shared" si="28"/>
        <v>проверка пройдена</v>
      </c>
    </row>
    <row r="618" spans="1:34" hidden="1" x14ac:dyDescent="0.25">
      <c r="A618" s="15" t="s">
        <v>34</v>
      </c>
      <c r="B618" s="15" t="s">
        <v>35</v>
      </c>
      <c r="C618" s="15" t="s">
        <v>256</v>
      </c>
      <c r="D618" s="15" t="str">
        <f>VLOOKUP(C618,'Коды программ'!$A$2:$B$580,2,FALSE)</f>
        <v>Банковское дело</v>
      </c>
      <c r="E618" s="15" t="s">
        <v>4</v>
      </c>
      <c r="F618" s="15" t="s">
        <v>43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0</v>
      </c>
      <c r="X618" s="15">
        <v>0</v>
      </c>
      <c r="Y618" s="15">
        <v>0</v>
      </c>
      <c r="Z618" s="15">
        <v>0</v>
      </c>
      <c r="AA618" s="15">
        <v>0</v>
      </c>
      <c r="AB618" s="15">
        <v>0</v>
      </c>
      <c r="AC618" s="15">
        <v>0</v>
      </c>
      <c r="AD618" s="15">
        <v>0</v>
      </c>
      <c r="AE618" s="15">
        <v>0</v>
      </c>
      <c r="AF618" s="15">
        <v>0</v>
      </c>
      <c r="AG618" s="15"/>
      <c r="AH618" s="15" t="str">
        <f t="shared" si="28"/>
        <v>проверка пройдена</v>
      </c>
    </row>
    <row r="619" spans="1:34" x14ac:dyDescent="0.25">
      <c r="A619" s="15" t="s">
        <v>34</v>
      </c>
      <c r="B619" s="15" t="s">
        <v>35</v>
      </c>
      <c r="C619" s="15" t="s">
        <v>131</v>
      </c>
      <c r="D619" s="15" t="str">
        <f>VLOOKUP(C619,'Коды программ'!$A$2:$B$580,2,FALSE)</f>
        <v>Социальная работа</v>
      </c>
      <c r="E619" s="15" t="s">
        <v>0</v>
      </c>
      <c r="F619" s="15" t="s">
        <v>38</v>
      </c>
      <c r="G619" s="15">
        <v>107</v>
      </c>
      <c r="H619" s="15">
        <v>87</v>
      </c>
      <c r="I619" s="15">
        <v>41</v>
      </c>
      <c r="J619" s="15">
        <v>76</v>
      </c>
      <c r="K619" s="15">
        <v>0</v>
      </c>
      <c r="L619" s="15">
        <v>1</v>
      </c>
      <c r="M619" s="15">
        <v>6</v>
      </c>
      <c r="N619" s="15">
        <v>0</v>
      </c>
      <c r="O619" s="15">
        <v>0</v>
      </c>
      <c r="P619" s="15">
        <v>13</v>
      </c>
      <c r="Q619" s="15">
        <v>0</v>
      </c>
      <c r="R619" s="15">
        <v>0</v>
      </c>
      <c r="S619" s="15">
        <v>0</v>
      </c>
      <c r="T619" s="15">
        <v>0</v>
      </c>
      <c r="U619" s="15">
        <v>0</v>
      </c>
      <c r="V619" s="15">
        <v>0</v>
      </c>
      <c r="W619" s="15">
        <v>0</v>
      </c>
      <c r="X619" s="15">
        <v>0</v>
      </c>
      <c r="Y619" s="15">
        <v>0</v>
      </c>
      <c r="Z619" s="15">
        <v>0</v>
      </c>
      <c r="AA619" s="15">
        <v>0</v>
      </c>
      <c r="AB619" s="15">
        <v>0</v>
      </c>
      <c r="AC619" s="15">
        <v>0</v>
      </c>
      <c r="AD619" s="15">
        <v>0</v>
      </c>
      <c r="AE619" s="15">
        <v>0</v>
      </c>
      <c r="AF619" s="15">
        <v>0</v>
      </c>
      <c r="AG619" s="15" t="s">
        <v>130</v>
      </c>
      <c r="AH619" s="15" t="str">
        <f t="shared" si="28"/>
        <v>проверка пройдена</v>
      </c>
    </row>
    <row r="620" spans="1:34" hidden="1" x14ac:dyDescent="0.25">
      <c r="A620" s="15" t="s">
        <v>34</v>
      </c>
      <c r="B620" s="15" t="s">
        <v>35</v>
      </c>
      <c r="C620" s="15" t="s">
        <v>131</v>
      </c>
      <c r="D620" s="15" t="str">
        <f>VLOOKUP(C620,'Коды программ'!$A$2:$B$580,2,FALSE)</f>
        <v>Социальная работа</v>
      </c>
      <c r="E620" s="15" t="s">
        <v>1</v>
      </c>
      <c r="F620" s="15" t="s">
        <v>40</v>
      </c>
      <c r="G620" s="15">
        <v>1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U620" s="15">
        <v>1</v>
      </c>
      <c r="V620" s="15">
        <v>0</v>
      </c>
      <c r="W620" s="15">
        <v>0</v>
      </c>
      <c r="X620" s="15">
        <v>0</v>
      </c>
      <c r="Y620" s="15">
        <v>0</v>
      </c>
      <c r="Z620" s="15">
        <v>0</v>
      </c>
      <c r="AA620" s="15">
        <v>0</v>
      </c>
      <c r="AB620" s="15">
        <v>0</v>
      </c>
      <c r="AC620" s="15">
        <v>0</v>
      </c>
      <c r="AD620" s="15">
        <v>0</v>
      </c>
      <c r="AE620" s="15">
        <v>0</v>
      </c>
      <c r="AF620" s="15">
        <v>0</v>
      </c>
      <c r="AG620" s="15"/>
      <c r="AH620" s="15" t="str">
        <f t="shared" si="28"/>
        <v>проверка пройдена</v>
      </c>
    </row>
    <row r="621" spans="1:34" hidden="1" x14ac:dyDescent="0.25">
      <c r="A621" s="15" t="s">
        <v>34</v>
      </c>
      <c r="B621" s="15" t="s">
        <v>35</v>
      </c>
      <c r="C621" s="15" t="s">
        <v>131</v>
      </c>
      <c r="D621" s="15" t="str">
        <f>VLOOKUP(C621,'Коды программ'!$A$2:$B$580,2,FALSE)</f>
        <v>Социальная работа</v>
      </c>
      <c r="E621" s="15" t="s">
        <v>2</v>
      </c>
      <c r="F621" s="15" t="s">
        <v>41</v>
      </c>
      <c r="G621" s="15">
        <v>1</v>
      </c>
      <c r="H621" s="15">
        <v>0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U621" s="15">
        <v>1</v>
      </c>
      <c r="V621" s="15">
        <v>0</v>
      </c>
      <c r="W621" s="15">
        <v>0</v>
      </c>
      <c r="X621" s="15">
        <v>0</v>
      </c>
      <c r="Y621" s="15">
        <v>0</v>
      </c>
      <c r="Z621" s="15">
        <v>0</v>
      </c>
      <c r="AA621" s="15">
        <v>0</v>
      </c>
      <c r="AB621" s="15">
        <v>0</v>
      </c>
      <c r="AC621" s="15">
        <v>0</v>
      </c>
      <c r="AD621" s="15">
        <v>0</v>
      </c>
      <c r="AE621" s="15">
        <v>0</v>
      </c>
      <c r="AF621" s="15">
        <v>0</v>
      </c>
      <c r="AG621" s="15"/>
      <c r="AH621" s="15" t="str">
        <f t="shared" si="28"/>
        <v>проверка пройдена</v>
      </c>
    </row>
    <row r="622" spans="1:34" hidden="1" x14ac:dyDescent="0.25">
      <c r="A622" s="15" t="s">
        <v>34</v>
      </c>
      <c r="B622" s="15" t="s">
        <v>35</v>
      </c>
      <c r="C622" s="15" t="s">
        <v>131</v>
      </c>
      <c r="D622" s="15" t="str">
        <f>VLOOKUP(C622,'Коды программ'!$A$2:$B$580,2,FALSE)</f>
        <v>Социальная работа</v>
      </c>
      <c r="E622" s="15" t="s">
        <v>3</v>
      </c>
      <c r="F622" s="15" t="s">
        <v>42</v>
      </c>
      <c r="G622" s="15">
        <v>1</v>
      </c>
      <c r="H622" s="15">
        <v>1</v>
      </c>
      <c r="I622" s="15">
        <v>0</v>
      </c>
      <c r="J622" s="15">
        <v>1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U622" s="15">
        <v>0</v>
      </c>
      <c r="V622" s="15">
        <v>0</v>
      </c>
      <c r="W622" s="15">
        <v>0</v>
      </c>
      <c r="X622" s="15">
        <v>0</v>
      </c>
      <c r="Y622" s="15">
        <v>0</v>
      </c>
      <c r="Z622" s="15">
        <v>0</v>
      </c>
      <c r="AA622" s="15">
        <v>0</v>
      </c>
      <c r="AB622" s="15">
        <v>0</v>
      </c>
      <c r="AC622" s="15">
        <v>0</v>
      </c>
      <c r="AD622" s="15">
        <v>0</v>
      </c>
      <c r="AE622" s="15">
        <v>0</v>
      </c>
      <c r="AF622" s="15">
        <v>0</v>
      </c>
      <c r="AG622" s="15"/>
      <c r="AH622" s="15" t="str">
        <f t="shared" si="28"/>
        <v>проверка пройдена</v>
      </c>
    </row>
    <row r="623" spans="1:34" hidden="1" x14ac:dyDescent="0.25">
      <c r="A623" s="15" t="s">
        <v>34</v>
      </c>
      <c r="B623" s="15" t="s">
        <v>35</v>
      </c>
      <c r="C623" s="15" t="s">
        <v>131</v>
      </c>
      <c r="D623" s="15" t="str">
        <f>VLOOKUP(C623,'Коды программ'!$A$2:$B$580,2,FALSE)</f>
        <v>Социальная работа</v>
      </c>
      <c r="E623" s="15" t="s">
        <v>4</v>
      </c>
      <c r="F623" s="15" t="s">
        <v>43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15">
        <v>0</v>
      </c>
      <c r="U623" s="15">
        <v>0</v>
      </c>
      <c r="V623" s="15">
        <v>0</v>
      </c>
      <c r="W623" s="15">
        <v>0</v>
      </c>
      <c r="X623" s="15">
        <v>0</v>
      </c>
      <c r="Y623" s="15">
        <v>0</v>
      </c>
      <c r="Z623" s="15">
        <v>0</v>
      </c>
      <c r="AA623" s="15">
        <v>0</v>
      </c>
      <c r="AB623" s="15">
        <v>0</v>
      </c>
      <c r="AC623" s="15">
        <v>0</v>
      </c>
      <c r="AD623" s="15">
        <v>0</v>
      </c>
      <c r="AE623" s="15">
        <v>0</v>
      </c>
      <c r="AF623" s="15">
        <v>0</v>
      </c>
      <c r="AG623" s="15"/>
      <c r="AH623" s="15" t="str">
        <f t="shared" si="28"/>
        <v>проверка пройдена</v>
      </c>
    </row>
    <row r="624" spans="1:34" x14ac:dyDescent="0.25">
      <c r="A624" s="15" t="s">
        <v>34</v>
      </c>
      <c r="B624" s="15" t="s">
        <v>35</v>
      </c>
      <c r="C624" s="15" t="s">
        <v>178</v>
      </c>
      <c r="D624" s="15" t="str">
        <f>VLOOKUP(C624,'Коды программ'!$A$2:$B$580,2,FALSE)</f>
        <v>Право и организация социального обеспечения</v>
      </c>
      <c r="E624" s="15" t="s">
        <v>0</v>
      </c>
      <c r="F624" s="15" t="s">
        <v>38</v>
      </c>
      <c r="G624" s="15">
        <v>743</v>
      </c>
      <c r="H624" s="15">
        <v>388</v>
      </c>
      <c r="I624" s="15">
        <v>120</v>
      </c>
      <c r="J624" s="15">
        <v>190</v>
      </c>
      <c r="K624" s="15">
        <v>7</v>
      </c>
      <c r="L624" s="15">
        <v>6</v>
      </c>
      <c r="M624" s="15">
        <v>225</v>
      </c>
      <c r="N624" s="15">
        <v>50</v>
      </c>
      <c r="O624" s="15">
        <v>2</v>
      </c>
      <c r="P624" s="15">
        <v>17</v>
      </c>
      <c r="Q624" s="15">
        <v>15</v>
      </c>
      <c r="R624" s="15">
        <v>0</v>
      </c>
      <c r="S624" s="15">
        <v>1</v>
      </c>
      <c r="T624" s="15">
        <v>3</v>
      </c>
      <c r="U624" s="15">
        <v>0</v>
      </c>
      <c r="V624" s="15">
        <v>0</v>
      </c>
      <c r="W624" s="15">
        <v>0</v>
      </c>
      <c r="X624" s="15">
        <v>1</v>
      </c>
      <c r="Y624" s="15">
        <v>0</v>
      </c>
      <c r="Z624" s="15">
        <v>0</v>
      </c>
      <c r="AA624" s="15">
        <v>25</v>
      </c>
      <c r="AB624" s="15">
        <v>3</v>
      </c>
      <c r="AC624" s="15">
        <v>0</v>
      </c>
      <c r="AD624" s="15">
        <v>0</v>
      </c>
      <c r="AE624" s="15">
        <v>0</v>
      </c>
      <c r="AF624" s="15">
        <v>0</v>
      </c>
      <c r="AG624" s="15" t="s">
        <v>171</v>
      </c>
      <c r="AH624" s="15" t="str">
        <f t="shared" si="28"/>
        <v>проверка пройдена</v>
      </c>
    </row>
    <row r="625" spans="1:34" hidden="1" x14ac:dyDescent="0.25">
      <c r="A625" s="15" t="s">
        <v>34</v>
      </c>
      <c r="B625" s="15" t="s">
        <v>35</v>
      </c>
      <c r="C625" s="15" t="s">
        <v>178</v>
      </c>
      <c r="D625" s="15" t="str">
        <f>VLOOKUP(C625,'Коды программ'!$A$2:$B$580,2,FALSE)</f>
        <v>Право и организация социального обеспечения</v>
      </c>
      <c r="E625" s="15" t="s">
        <v>1</v>
      </c>
      <c r="F625" s="15" t="s">
        <v>40</v>
      </c>
      <c r="G625" s="15">
        <v>1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1</v>
      </c>
      <c r="N625" s="15">
        <v>0</v>
      </c>
      <c r="O625" s="15">
        <v>0</v>
      </c>
      <c r="P625" s="15">
        <v>0</v>
      </c>
      <c r="Q625" s="15">
        <v>0</v>
      </c>
      <c r="R625" s="15">
        <v>0</v>
      </c>
      <c r="S625" s="15">
        <v>0</v>
      </c>
      <c r="T625" s="15">
        <v>0</v>
      </c>
      <c r="U625" s="15">
        <v>0</v>
      </c>
      <c r="V625" s="15">
        <v>0</v>
      </c>
      <c r="W625" s="15">
        <v>0</v>
      </c>
      <c r="X625" s="15">
        <v>0</v>
      </c>
      <c r="Y625" s="15">
        <v>0</v>
      </c>
      <c r="Z625" s="15">
        <v>0</v>
      </c>
      <c r="AA625" s="15">
        <v>0</v>
      </c>
      <c r="AB625" s="15">
        <v>0</v>
      </c>
      <c r="AC625" s="15">
        <v>0</v>
      </c>
      <c r="AD625" s="15">
        <v>0</v>
      </c>
      <c r="AE625" s="15">
        <v>0</v>
      </c>
      <c r="AF625" s="15">
        <v>0</v>
      </c>
      <c r="AG625" s="15"/>
      <c r="AH625" s="15" t="str">
        <f t="shared" si="28"/>
        <v>проверка пройдена</v>
      </c>
    </row>
    <row r="626" spans="1:34" hidden="1" x14ac:dyDescent="0.25">
      <c r="A626" s="15" t="s">
        <v>34</v>
      </c>
      <c r="B626" s="15" t="s">
        <v>35</v>
      </c>
      <c r="C626" s="15" t="s">
        <v>178</v>
      </c>
      <c r="D626" s="15" t="str">
        <f>VLOOKUP(C626,'Коды программ'!$A$2:$B$580,2,FALSE)</f>
        <v>Право и организация социального обеспечения</v>
      </c>
      <c r="E626" s="15" t="s">
        <v>2</v>
      </c>
      <c r="F626" s="15" t="s">
        <v>41</v>
      </c>
      <c r="G626" s="15">
        <v>1</v>
      </c>
      <c r="H626" s="15">
        <v>0</v>
      </c>
      <c r="I626" s="15">
        <v>0</v>
      </c>
      <c r="J626" s="15">
        <v>0</v>
      </c>
      <c r="K626" s="15">
        <v>0</v>
      </c>
      <c r="L626" s="15">
        <v>0</v>
      </c>
      <c r="M626" s="15">
        <v>1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15">
        <v>0</v>
      </c>
      <c r="X626" s="15">
        <v>0</v>
      </c>
      <c r="Y626" s="15">
        <v>0</v>
      </c>
      <c r="Z626" s="15">
        <v>0</v>
      </c>
      <c r="AA626" s="15">
        <v>0</v>
      </c>
      <c r="AB626" s="15">
        <v>0</v>
      </c>
      <c r="AC626" s="15">
        <v>0</v>
      </c>
      <c r="AD626" s="15">
        <v>0</v>
      </c>
      <c r="AE626" s="15">
        <v>0</v>
      </c>
      <c r="AF626" s="15">
        <v>0</v>
      </c>
      <c r="AG626" s="15"/>
      <c r="AH626" s="15" t="str">
        <f t="shared" si="28"/>
        <v>проверка пройдена</v>
      </c>
    </row>
    <row r="627" spans="1:34" hidden="1" x14ac:dyDescent="0.25">
      <c r="A627" s="15" t="s">
        <v>34</v>
      </c>
      <c r="B627" s="15" t="s">
        <v>35</v>
      </c>
      <c r="C627" s="15" t="s">
        <v>178</v>
      </c>
      <c r="D627" s="15" t="str">
        <f>VLOOKUP(C627,'Коды программ'!$A$2:$B$580,2,FALSE)</f>
        <v>Право и организация социального обеспечения</v>
      </c>
      <c r="E627" s="15" t="s">
        <v>3</v>
      </c>
      <c r="F627" s="15" t="s">
        <v>42</v>
      </c>
      <c r="G627" s="15">
        <v>1</v>
      </c>
      <c r="H627" s="15">
        <v>1</v>
      </c>
      <c r="I627" s="15">
        <v>1</v>
      </c>
      <c r="J627" s="15">
        <v>1</v>
      </c>
      <c r="K627" s="15">
        <v>0</v>
      </c>
      <c r="L627" s="15">
        <v>0</v>
      </c>
      <c r="M627" s="15">
        <v>0</v>
      </c>
      <c r="N627" s="15">
        <v>0</v>
      </c>
      <c r="O627" s="15">
        <v>0</v>
      </c>
      <c r="P627" s="15">
        <v>0</v>
      </c>
      <c r="Q627" s="15">
        <v>0</v>
      </c>
      <c r="R627" s="15">
        <v>0</v>
      </c>
      <c r="S627" s="15">
        <v>0</v>
      </c>
      <c r="T627" s="15">
        <v>0</v>
      </c>
      <c r="U627" s="15">
        <v>0</v>
      </c>
      <c r="V627" s="15">
        <v>0</v>
      </c>
      <c r="W627" s="15">
        <v>0</v>
      </c>
      <c r="X627" s="15">
        <v>0</v>
      </c>
      <c r="Y627" s="15">
        <v>0</v>
      </c>
      <c r="Z627" s="15">
        <v>0</v>
      </c>
      <c r="AA627" s="15">
        <v>0</v>
      </c>
      <c r="AB627" s="15">
        <v>0</v>
      </c>
      <c r="AC627" s="15">
        <v>0</v>
      </c>
      <c r="AD627" s="15">
        <v>0</v>
      </c>
      <c r="AE627" s="15">
        <v>0</v>
      </c>
      <c r="AF627" s="15">
        <v>0</v>
      </c>
      <c r="AG627" s="15"/>
      <c r="AH627" s="15" t="str">
        <f t="shared" si="28"/>
        <v>проверка пройдена</v>
      </c>
    </row>
    <row r="628" spans="1:34" hidden="1" x14ac:dyDescent="0.25">
      <c r="A628" s="15" t="s">
        <v>34</v>
      </c>
      <c r="B628" s="15" t="s">
        <v>35</v>
      </c>
      <c r="C628" s="15" t="s">
        <v>178</v>
      </c>
      <c r="D628" s="15" t="str">
        <f>VLOOKUP(C628,'Коды программ'!$A$2:$B$580,2,FALSE)</f>
        <v>Право и организация социального обеспечения</v>
      </c>
      <c r="E628" s="15" t="s">
        <v>4</v>
      </c>
      <c r="F628" s="15" t="s">
        <v>43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0</v>
      </c>
      <c r="X628" s="15">
        <v>0</v>
      </c>
      <c r="Y628" s="15">
        <v>0</v>
      </c>
      <c r="Z628" s="15">
        <v>0</v>
      </c>
      <c r="AA628" s="15">
        <v>0</v>
      </c>
      <c r="AB628" s="15">
        <v>0</v>
      </c>
      <c r="AC628" s="15">
        <v>0</v>
      </c>
      <c r="AD628" s="15">
        <v>0</v>
      </c>
      <c r="AE628" s="15">
        <v>0</v>
      </c>
      <c r="AF628" s="15">
        <v>0</v>
      </c>
      <c r="AG628" s="15"/>
      <c r="AH628" s="15" t="str">
        <f t="shared" si="28"/>
        <v>проверка пройдена</v>
      </c>
    </row>
    <row r="629" spans="1:34" x14ac:dyDescent="0.25">
      <c r="A629" s="15" t="s">
        <v>34</v>
      </c>
      <c r="B629" s="15" t="s">
        <v>35</v>
      </c>
      <c r="C629" s="15" t="s">
        <v>440</v>
      </c>
      <c r="D629" s="15" t="str">
        <f>VLOOKUP(C629,'Коды программ'!$A$2:$B$580,2,FALSE)</f>
        <v>Право и судебное администрирование</v>
      </c>
      <c r="E629" s="15" t="s">
        <v>0</v>
      </c>
      <c r="F629" s="15" t="s">
        <v>38</v>
      </c>
      <c r="G629" s="15">
        <v>182</v>
      </c>
      <c r="H629" s="15">
        <v>49</v>
      </c>
      <c r="I629" s="15">
        <v>15</v>
      </c>
      <c r="J629" s="15">
        <v>24</v>
      </c>
      <c r="K629" s="15">
        <v>2</v>
      </c>
      <c r="L629" s="15">
        <v>6</v>
      </c>
      <c r="M629" s="15">
        <v>95</v>
      </c>
      <c r="N629" s="15">
        <v>3</v>
      </c>
      <c r="O629" s="15">
        <v>1</v>
      </c>
      <c r="P629" s="15">
        <v>0</v>
      </c>
      <c r="Q629" s="15">
        <v>0</v>
      </c>
      <c r="R629" s="15">
        <v>0</v>
      </c>
      <c r="S629" s="15">
        <v>4</v>
      </c>
      <c r="T629" s="15">
        <v>4</v>
      </c>
      <c r="U629" s="15">
        <v>0</v>
      </c>
      <c r="V629" s="15">
        <v>0</v>
      </c>
      <c r="W629" s="15">
        <v>0</v>
      </c>
      <c r="X629" s="15">
        <v>1</v>
      </c>
      <c r="Y629" s="15">
        <v>0</v>
      </c>
      <c r="Z629" s="15">
        <v>0</v>
      </c>
      <c r="AA629" s="15">
        <v>13</v>
      </c>
      <c r="AB629" s="15">
        <v>3</v>
      </c>
      <c r="AC629" s="15">
        <v>1</v>
      </c>
      <c r="AD629" s="15">
        <v>0</v>
      </c>
      <c r="AE629" s="15">
        <v>0</v>
      </c>
      <c r="AF629" s="15">
        <v>0</v>
      </c>
      <c r="AG629" s="15" t="s">
        <v>439</v>
      </c>
      <c r="AH629" s="15" t="str">
        <f t="shared" ref="AH629:AH648" si="29">IF(G629=H629+K629+L629+M629+N629+O629+P629+Q629+R629+S629+T629+U629+V629+W629+X629+Y629+Z629+AA629+AB629+AC629+AD629+AE629+AF629,"проверка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30" spans="1:34" hidden="1" x14ac:dyDescent="0.25">
      <c r="A630" s="15" t="s">
        <v>34</v>
      </c>
      <c r="B630" s="15" t="s">
        <v>35</v>
      </c>
      <c r="C630" s="15" t="s">
        <v>440</v>
      </c>
      <c r="D630" s="15" t="str">
        <f>VLOOKUP(C630,'Коды программ'!$A$2:$B$580,2,FALSE)</f>
        <v>Право и судебное администрирование</v>
      </c>
      <c r="E630" s="15" t="s">
        <v>1</v>
      </c>
      <c r="F630" s="15" t="s">
        <v>40</v>
      </c>
      <c r="G630" s="15">
        <v>2</v>
      </c>
      <c r="H630" s="15">
        <v>0</v>
      </c>
      <c r="I630" s="15">
        <v>0</v>
      </c>
      <c r="J630" s="15">
        <v>0</v>
      </c>
      <c r="K630" s="15">
        <v>0</v>
      </c>
      <c r="L630" s="15">
        <v>1</v>
      </c>
      <c r="M630" s="15">
        <v>1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0</v>
      </c>
      <c r="X630" s="15">
        <v>0</v>
      </c>
      <c r="Y630" s="15">
        <v>0</v>
      </c>
      <c r="Z630" s="15">
        <v>0</v>
      </c>
      <c r="AA630" s="15">
        <v>0</v>
      </c>
      <c r="AB630" s="15">
        <v>0</v>
      </c>
      <c r="AC630" s="15">
        <v>0</v>
      </c>
      <c r="AD630" s="15">
        <v>0</v>
      </c>
      <c r="AE630" s="15">
        <v>0</v>
      </c>
      <c r="AF630" s="15">
        <v>0</v>
      </c>
      <c r="AG630" s="15"/>
      <c r="AH630" s="15" t="str">
        <f t="shared" si="29"/>
        <v>проверка пройдена</v>
      </c>
    </row>
    <row r="631" spans="1:34" hidden="1" x14ac:dyDescent="0.25">
      <c r="A631" s="15" t="s">
        <v>34</v>
      </c>
      <c r="B631" s="15" t="s">
        <v>35</v>
      </c>
      <c r="C631" s="15" t="s">
        <v>440</v>
      </c>
      <c r="D631" s="15" t="str">
        <f>VLOOKUP(C631,'Коды программ'!$A$2:$B$580,2,FALSE)</f>
        <v>Право и судебное администрирование</v>
      </c>
      <c r="E631" s="15" t="s">
        <v>2</v>
      </c>
      <c r="F631" s="15" t="s">
        <v>41</v>
      </c>
      <c r="G631" s="15">
        <v>2</v>
      </c>
      <c r="H631" s="15">
        <v>0</v>
      </c>
      <c r="I631" s="15">
        <v>0</v>
      </c>
      <c r="J631" s="15">
        <v>0</v>
      </c>
      <c r="K631" s="15">
        <v>0</v>
      </c>
      <c r="L631" s="15">
        <v>1</v>
      </c>
      <c r="M631" s="15">
        <v>1</v>
      </c>
      <c r="N631" s="15">
        <v>0</v>
      </c>
      <c r="O631" s="15">
        <v>0</v>
      </c>
      <c r="P631" s="15">
        <v>0</v>
      </c>
      <c r="Q631" s="15">
        <v>0</v>
      </c>
      <c r="R631" s="15">
        <v>0</v>
      </c>
      <c r="S631" s="15">
        <v>0</v>
      </c>
      <c r="T631" s="15">
        <v>0</v>
      </c>
      <c r="U631" s="15">
        <v>0</v>
      </c>
      <c r="V631" s="15">
        <v>0</v>
      </c>
      <c r="W631" s="15">
        <v>0</v>
      </c>
      <c r="X631" s="15">
        <v>0</v>
      </c>
      <c r="Y631" s="15">
        <v>0</v>
      </c>
      <c r="Z631" s="15">
        <v>0</v>
      </c>
      <c r="AA631" s="15">
        <v>0</v>
      </c>
      <c r="AB631" s="15">
        <v>0</v>
      </c>
      <c r="AC631" s="15">
        <v>0</v>
      </c>
      <c r="AD631" s="15">
        <v>0</v>
      </c>
      <c r="AE631" s="15">
        <v>0</v>
      </c>
      <c r="AF631" s="15">
        <v>0</v>
      </c>
      <c r="AG631" s="15"/>
      <c r="AH631" s="15" t="str">
        <f t="shared" si="29"/>
        <v>проверка пройдена</v>
      </c>
    </row>
    <row r="632" spans="1:34" hidden="1" x14ac:dyDescent="0.25">
      <c r="A632" s="15" t="s">
        <v>34</v>
      </c>
      <c r="B632" s="15" t="s">
        <v>35</v>
      </c>
      <c r="C632" s="15" t="s">
        <v>440</v>
      </c>
      <c r="D632" s="15" t="str">
        <f>VLOOKUP(C632,'Коды программ'!$A$2:$B$580,2,FALSE)</f>
        <v>Право и судебное администрирование</v>
      </c>
      <c r="E632" s="15" t="s">
        <v>3</v>
      </c>
      <c r="F632" s="15" t="s">
        <v>42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0</v>
      </c>
      <c r="X632" s="15">
        <v>0</v>
      </c>
      <c r="Y632" s="15">
        <v>0</v>
      </c>
      <c r="Z632" s="15">
        <v>0</v>
      </c>
      <c r="AA632" s="15">
        <v>0</v>
      </c>
      <c r="AB632" s="15">
        <v>0</v>
      </c>
      <c r="AC632" s="15">
        <v>0</v>
      </c>
      <c r="AD632" s="15">
        <v>0</v>
      </c>
      <c r="AE632" s="15">
        <v>0</v>
      </c>
      <c r="AF632" s="15">
        <v>0</v>
      </c>
      <c r="AG632" s="15"/>
      <c r="AH632" s="15" t="str">
        <f t="shared" si="29"/>
        <v>проверка пройдена</v>
      </c>
    </row>
    <row r="633" spans="1:34" hidden="1" x14ac:dyDescent="0.25">
      <c r="A633" s="15" t="s">
        <v>34</v>
      </c>
      <c r="B633" s="15" t="s">
        <v>35</v>
      </c>
      <c r="C633" s="15" t="s">
        <v>440</v>
      </c>
      <c r="D633" s="15" t="str">
        <f>VLOOKUP(C633,'Коды программ'!$A$2:$B$580,2,FALSE)</f>
        <v>Право и судебное администрирование</v>
      </c>
      <c r="E633" s="15" t="s">
        <v>4</v>
      </c>
      <c r="F633" s="15" t="s">
        <v>43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5">
        <v>0</v>
      </c>
      <c r="R633" s="15">
        <v>0</v>
      </c>
      <c r="S633" s="15">
        <v>0</v>
      </c>
      <c r="T633" s="15">
        <v>0</v>
      </c>
      <c r="U633" s="15">
        <v>0</v>
      </c>
      <c r="V633" s="15">
        <v>0</v>
      </c>
      <c r="W633" s="15">
        <v>0</v>
      </c>
      <c r="X633" s="15">
        <v>0</v>
      </c>
      <c r="Y633" s="15">
        <v>0</v>
      </c>
      <c r="Z633" s="15">
        <v>0</v>
      </c>
      <c r="AA633" s="15">
        <v>0</v>
      </c>
      <c r="AB633" s="15">
        <v>0</v>
      </c>
      <c r="AC633" s="15">
        <v>0</v>
      </c>
      <c r="AD633" s="15">
        <v>0</v>
      </c>
      <c r="AE633" s="15">
        <v>0</v>
      </c>
      <c r="AF633" s="15">
        <v>0</v>
      </c>
      <c r="AG633" s="15"/>
      <c r="AH633" s="15" t="str">
        <f t="shared" si="29"/>
        <v>проверка пройдена</v>
      </c>
    </row>
    <row r="634" spans="1:34" x14ac:dyDescent="0.25">
      <c r="A634" s="15" t="s">
        <v>34</v>
      </c>
      <c r="B634" s="15" t="s">
        <v>35</v>
      </c>
      <c r="C634" s="15" t="s">
        <v>107</v>
      </c>
      <c r="D634" s="15" t="str">
        <f>VLOOKUP(C634,'Коды программ'!$A$2:$B$580,2,FALSE)</f>
        <v>Реклама</v>
      </c>
      <c r="E634" s="15" t="s">
        <v>0</v>
      </c>
      <c r="F634" s="15" t="s">
        <v>38</v>
      </c>
      <c r="G634" s="15">
        <v>37</v>
      </c>
      <c r="H634" s="15">
        <v>27</v>
      </c>
      <c r="I634" s="15">
        <v>10</v>
      </c>
      <c r="J634" s="15">
        <v>15</v>
      </c>
      <c r="K634" s="15">
        <v>0</v>
      </c>
      <c r="L634" s="15">
        <v>0</v>
      </c>
      <c r="M634" s="15">
        <v>7</v>
      </c>
      <c r="N634" s="15">
        <v>0</v>
      </c>
      <c r="O634" s="15">
        <v>0</v>
      </c>
      <c r="P634" s="15">
        <v>1</v>
      </c>
      <c r="Q634" s="15">
        <v>2</v>
      </c>
      <c r="R634" s="15">
        <v>0</v>
      </c>
      <c r="S634" s="15">
        <v>0</v>
      </c>
      <c r="T634" s="15">
        <v>0</v>
      </c>
      <c r="U634" s="15">
        <v>0</v>
      </c>
      <c r="V634" s="15">
        <v>0</v>
      </c>
      <c r="W634" s="15">
        <v>0</v>
      </c>
      <c r="X634" s="15">
        <v>0</v>
      </c>
      <c r="Y634" s="15">
        <v>0</v>
      </c>
      <c r="Z634" s="15">
        <v>0</v>
      </c>
      <c r="AA634" s="15">
        <v>0</v>
      </c>
      <c r="AB634" s="15">
        <v>0</v>
      </c>
      <c r="AC634" s="15">
        <v>0</v>
      </c>
      <c r="AD634" s="15">
        <v>0</v>
      </c>
      <c r="AE634" s="15">
        <v>0</v>
      </c>
      <c r="AF634" s="15">
        <v>0</v>
      </c>
      <c r="AG634" s="15" t="s">
        <v>100</v>
      </c>
      <c r="AH634" s="15" t="str">
        <f t="shared" si="29"/>
        <v>проверка пройдена</v>
      </c>
    </row>
    <row r="635" spans="1:34" hidden="1" x14ac:dyDescent="0.25">
      <c r="A635" s="15" t="s">
        <v>34</v>
      </c>
      <c r="B635" s="15" t="s">
        <v>35</v>
      </c>
      <c r="C635" s="15" t="s">
        <v>107</v>
      </c>
      <c r="D635" s="15" t="str">
        <f>VLOOKUP(C635,'Коды программ'!$A$2:$B$580,2,FALSE)</f>
        <v>Реклама</v>
      </c>
      <c r="E635" s="15" t="s">
        <v>1</v>
      </c>
      <c r="F635" s="15" t="s">
        <v>40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5">
        <v>0</v>
      </c>
      <c r="T635" s="15">
        <v>0</v>
      </c>
      <c r="U635" s="15">
        <v>0</v>
      </c>
      <c r="V635" s="15">
        <v>0</v>
      </c>
      <c r="W635" s="15">
        <v>0</v>
      </c>
      <c r="X635" s="15">
        <v>0</v>
      </c>
      <c r="Y635" s="15">
        <v>0</v>
      </c>
      <c r="Z635" s="15">
        <v>0</v>
      </c>
      <c r="AA635" s="15">
        <v>0</v>
      </c>
      <c r="AB635" s="15">
        <v>0</v>
      </c>
      <c r="AC635" s="15">
        <v>0</v>
      </c>
      <c r="AD635" s="15">
        <v>0</v>
      </c>
      <c r="AE635" s="15">
        <v>0</v>
      </c>
      <c r="AF635" s="15">
        <v>0</v>
      </c>
      <c r="AG635" s="15"/>
      <c r="AH635" s="15" t="str">
        <f t="shared" si="29"/>
        <v>проверка пройдена</v>
      </c>
    </row>
    <row r="636" spans="1:34" hidden="1" x14ac:dyDescent="0.25">
      <c r="A636" s="15" t="s">
        <v>34</v>
      </c>
      <c r="B636" s="15" t="s">
        <v>35</v>
      </c>
      <c r="C636" s="15" t="s">
        <v>107</v>
      </c>
      <c r="D636" s="15" t="str">
        <f>VLOOKUP(C636,'Коды программ'!$A$2:$B$580,2,FALSE)</f>
        <v>Реклама</v>
      </c>
      <c r="E636" s="15" t="s">
        <v>2</v>
      </c>
      <c r="F636" s="15" t="s">
        <v>41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0</v>
      </c>
      <c r="X636" s="15">
        <v>0</v>
      </c>
      <c r="Y636" s="15">
        <v>0</v>
      </c>
      <c r="Z636" s="15">
        <v>0</v>
      </c>
      <c r="AA636" s="15">
        <v>0</v>
      </c>
      <c r="AB636" s="15">
        <v>0</v>
      </c>
      <c r="AC636" s="15">
        <v>0</v>
      </c>
      <c r="AD636" s="15">
        <v>0</v>
      </c>
      <c r="AE636" s="15">
        <v>0</v>
      </c>
      <c r="AF636" s="15">
        <v>0</v>
      </c>
      <c r="AG636" s="15"/>
      <c r="AH636" s="15" t="str">
        <f t="shared" si="29"/>
        <v>проверка пройдена</v>
      </c>
    </row>
    <row r="637" spans="1:34" hidden="1" x14ac:dyDescent="0.25">
      <c r="A637" s="15" t="s">
        <v>34</v>
      </c>
      <c r="B637" s="15" t="s">
        <v>35</v>
      </c>
      <c r="C637" s="15" t="s">
        <v>107</v>
      </c>
      <c r="D637" s="15" t="str">
        <f>VLOOKUP(C637,'Коды программ'!$A$2:$B$580,2,FALSE)</f>
        <v>Реклама</v>
      </c>
      <c r="E637" s="15" t="s">
        <v>3</v>
      </c>
      <c r="F637" s="15" t="s">
        <v>42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0</v>
      </c>
      <c r="W637" s="15">
        <v>0</v>
      </c>
      <c r="X637" s="15">
        <v>0</v>
      </c>
      <c r="Y637" s="15">
        <v>0</v>
      </c>
      <c r="Z637" s="15">
        <v>0</v>
      </c>
      <c r="AA637" s="15">
        <v>0</v>
      </c>
      <c r="AB637" s="15">
        <v>0</v>
      </c>
      <c r="AC637" s="15">
        <v>0</v>
      </c>
      <c r="AD637" s="15">
        <v>0</v>
      </c>
      <c r="AE637" s="15">
        <v>0</v>
      </c>
      <c r="AF637" s="15">
        <v>0</v>
      </c>
      <c r="AG637" s="15"/>
      <c r="AH637" s="15" t="str">
        <f t="shared" si="29"/>
        <v>проверка пройдена</v>
      </c>
    </row>
    <row r="638" spans="1:34" hidden="1" x14ac:dyDescent="0.25">
      <c r="A638" s="15" t="s">
        <v>34</v>
      </c>
      <c r="B638" s="15" t="s">
        <v>35</v>
      </c>
      <c r="C638" s="15" t="s">
        <v>107</v>
      </c>
      <c r="D638" s="15" t="str">
        <f>VLOOKUP(C638,'Коды программ'!$A$2:$B$580,2,FALSE)</f>
        <v>Реклама</v>
      </c>
      <c r="E638" s="15" t="s">
        <v>4</v>
      </c>
      <c r="F638" s="15" t="s">
        <v>43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R638" s="15">
        <v>0</v>
      </c>
      <c r="S638" s="15">
        <v>0</v>
      </c>
      <c r="T638" s="15">
        <v>0</v>
      </c>
      <c r="U638" s="15">
        <v>0</v>
      </c>
      <c r="V638" s="15">
        <v>0</v>
      </c>
      <c r="W638" s="15">
        <v>0</v>
      </c>
      <c r="X638" s="15">
        <v>0</v>
      </c>
      <c r="Y638" s="15">
        <v>0</v>
      </c>
      <c r="Z638" s="15">
        <v>0</v>
      </c>
      <c r="AA638" s="15">
        <v>0</v>
      </c>
      <c r="AB638" s="15">
        <v>0</v>
      </c>
      <c r="AC638" s="15">
        <v>0</v>
      </c>
      <c r="AD638" s="15">
        <v>0</v>
      </c>
      <c r="AE638" s="15">
        <v>0</v>
      </c>
      <c r="AF638" s="15">
        <v>0</v>
      </c>
      <c r="AG638" s="15"/>
      <c r="AH638" s="15" t="str">
        <f t="shared" si="29"/>
        <v>проверка пройдена</v>
      </c>
    </row>
    <row r="639" spans="1:34" x14ac:dyDescent="0.25">
      <c r="A639" s="15" t="s">
        <v>34</v>
      </c>
      <c r="B639" s="15" t="s">
        <v>35</v>
      </c>
      <c r="C639" s="15" t="s">
        <v>251</v>
      </c>
      <c r="D639" s="15" t="str">
        <f>VLOOKUP(C639,'Коды программ'!$A$2:$B$580,2,FALSE)</f>
        <v>Парикмахер</v>
      </c>
      <c r="E639" s="15" t="s">
        <v>0</v>
      </c>
      <c r="F639" s="15" t="s">
        <v>38</v>
      </c>
      <c r="G639" s="15">
        <v>125</v>
      </c>
      <c r="H639" s="15">
        <v>77</v>
      </c>
      <c r="I639" s="15">
        <v>42</v>
      </c>
      <c r="J639" s="15">
        <v>16</v>
      </c>
      <c r="K639" s="15">
        <v>0</v>
      </c>
      <c r="L639" s="15">
        <v>5</v>
      </c>
      <c r="M639" s="15">
        <v>3</v>
      </c>
      <c r="N639" s="15">
        <v>0</v>
      </c>
      <c r="O639" s="15">
        <v>0</v>
      </c>
      <c r="P639" s="15">
        <v>18</v>
      </c>
      <c r="Q639" s="15">
        <v>22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0</v>
      </c>
      <c r="X639" s="15">
        <v>0</v>
      </c>
      <c r="Y639" s="15">
        <v>0</v>
      </c>
      <c r="Z639" s="15">
        <v>0</v>
      </c>
      <c r="AA639" s="15">
        <v>0</v>
      </c>
      <c r="AB639" s="15">
        <v>0</v>
      </c>
      <c r="AC639" s="15">
        <v>0</v>
      </c>
      <c r="AD639" s="15">
        <v>0</v>
      </c>
      <c r="AE639" s="15">
        <v>0</v>
      </c>
      <c r="AF639" s="15">
        <v>0</v>
      </c>
      <c r="AG639" s="15" t="s">
        <v>247</v>
      </c>
      <c r="AH639" s="15" t="str">
        <f t="shared" si="29"/>
        <v>проверка пройдена</v>
      </c>
    </row>
    <row r="640" spans="1:34" hidden="1" x14ac:dyDescent="0.25">
      <c r="A640" s="15" t="s">
        <v>34</v>
      </c>
      <c r="B640" s="15" t="s">
        <v>35</v>
      </c>
      <c r="C640" s="15" t="s">
        <v>251</v>
      </c>
      <c r="D640" s="15" t="str">
        <f>VLOOKUP(C640,'Коды программ'!$A$2:$B$580,2,FALSE)</f>
        <v>Парикмахер</v>
      </c>
      <c r="E640" s="15" t="s">
        <v>1</v>
      </c>
      <c r="F640" s="15" t="s">
        <v>40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0</v>
      </c>
      <c r="X640" s="15">
        <v>0</v>
      </c>
      <c r="Y640" s="15">
        <v>0</v>
      </c>
      <c r="Z640" s="15">
        <v>0</v>
      </c>
      <c r="AA640" s="15">
        <v>0</v>
      </c>
      <c r="AB640" s="15">
        <v>0</v>
      </c>
      <c r="AC640" s="15">
        <v>0</v>
      </c>
      <c r="AD640" s="15">
        <v>0</v>
      </c>
      <c r="AE640" s="15">
        <v>0</v>
      </c>
      <c r="AF640" s="15">
        <v>0</v>
      </c>
      <c r="AG640" s="15"/>
      <c r="AH640" s="15" t="str">
        <f t="shared" si="29"/>
        <v>проверка пройдена</v>
      </c>
    </row>
    <row r="641" spans="1:34" hidden="1" x14ac:dyDescent="0.25">
      <c r="A641" s="15" t="s">
        <v>34</v>
      </c>
      <c r="B641" s="15" t="s">
        <v>35</v>
      </c>
      <c r="C641" s="15" t="s">
        <v>251</v>
      </c>
      <c r="D641" s="15" t="str">
        <f>VLOOKUP(C641,'Коды программ'!$A$2:$B$580,2,FALSE)</f>
        <v>Парикмахер</v>
      </c>
      <c r="E641" s="15" t="s">
        <v>2</v>
      </c>
      <c r="F641" s="15" t="s">
        <v>41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15">
        <v>0</v>
      </c>
      <c r="X641" s="15">
        <v>0</v>
      </c>
      <c r="Y641" s="15">
        <v>0</v>
      </c>
      <c r="Z641" s="15">
        <v>0</v>
      </c>
      <c r="AA641" s="15">
        <v>0</v>
      </c>
      <c r="AB641" s="15">
        <v>0</v>
      </c>
      <c r="AC641" s="15">
        <v>0</v>
      </c>
      <c r="AD641" s="15">
        <v>0</v>
      </c>
      <c r="AE641" s="15">
        <v>0</v>
      </c>
      <c r="AF641" s="15">
        <v>0</v>
      </c>
      <c r="AG641" s="15"/>
      <c r="AH641" s="15" t="str">
        <f t="shared" si="29"/>
        <v>проверка пройдена</v>
      </c>
    </row>
    <row r="642" spans="1:34" hidden="1" x14ac:dyDescent="0.25">
      <c r="A642" s="15" t="s">
        <v>34</v>
      </c>
      <c r="B642" s="15" t="s">
        <v>35</v>
      </c>
      <c r="C642" s="15" t="s">
        <v>251</v>
      </c>
      <c r="D642" s="15" t="str">
        <f>VLOOKUP(C642,'Коды программ'!$A$2:$B$580,2,FALSE)</f>
        <v>Парикмахер</v>
      </c>
      <c r="E642" s="15" t="s">
        <v>3</v>
      </c>
      <c r="F642" s="15" t="s">
        <v>42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0</v>
      </c>
      <c r="X642" s="15">
        <v>0</v>
      </c>
      <c r="Y642" s="15">
        <v>0</v>
      </c>
      <c r="Z642" s="15">
        <v>0</v>
      </c>
      <c r="AA642" s="15">
        <v>0</v>
      </c>
      <c r="AB642" s="15">
        <v>0</v>
      </c>
      <c r="AC642" s="15">
        <v>0</v>
      </c>
      <c r="AD642" s="15">
        <v>0</v>
      </c>
      <c r="AE642" s="15">
        <v>0</v>
      </c>
      <c r="AF642" s="15">
        <v>0</v>
      </c>
      <c r="AG642" s="15"/>
      <c r="AH642" s="15" t="str">
        <f t="shared" si="29"/>
        <v>проверка пройдена</v>
      </c>
    </row>
    <row r="643" spans="1:34" hidden="1" x14ac:dyDescent="0.25">
      <c r="A643" s="15" t="s">
        <v>34</v>
      </c>
      <c r="B643" s="15" t="s">
        <v>35</v>
      </c>
      <c r="C643" s="15" t="s">
        <v>251</v>
      </c>
      <c r="D643" s="15" t="str">
        <f>VLOOKUP(C643,'Коды программ'!$A$2:$B$580,2,FALSE)</f>
        <v>Парикмахер</v>
      </c>
      <c r="E643" s="15" t="s">
        <v>4</v>
      </c>
      <c r="F643" s="15" t="s">
        <v>43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0</v>
      </c>
      <c r="X643" s="15">
        <v>0</v>
      </c>
      <c r="Y643" s="15">
        <v>0</v>
      </c>
      <c r="Z643" s="15">
        <v>0</v>
      </c>
      <c r="AA643" s="15">
        <v>0</v>
      </c>
      <c r="AB643" s="15">
        <v>0</v>
      </c>
      <c r="AC643" s="15">
        <v>0</v>
      </c>
      <c r="AD643" s="15">
        <v>0</v>
      </c>
      <c r="AE643" s="15">
        <v>0</v>
      </c>
      <c r="AF643" s="15">
        <v>0</v>
      </c>
      <c r="AG643" s="15"/>
      <c r="AH643" s="15" t="str">
        <f t="shared" si="29"/>
        <v>проверка пройдена</v>
      </c>
    </row>
    <row r="644" spans="1:34" x14ac:dyDescent="0.25">
      <c r="A644" s="15" t="s">
        <v>34</v>
      </c>
      <c r="B644" s="15" t="s">
        <v>35</v>
      </c>
      <c r="C644" s="15" t="s">
        <v>91</v>
      </c>
      <c r="D644" s="15" t="str">
        <f>VLOOKUP(C644,'Коды программ'!$A$2:$B$580,2,FALSE)</f>
        <v>Повар, кондитер</v>
      </c>
      <c r="E644" s="15" t="s">
        <v>0</v>
      </c>
      <c r="F644" s="15" t="s">
        <v>38</v>
      </c>
      <c r="G644" s="15">
        <v>609</v>
      </c>
      <c r="H644" s="15">
        <v>331</v>
      </c>
      <c r="I644" s="15">
        <v>270</v>
      </c>
      <c r="J644" s="15">
        <v>216</v>
      </c>
      <c r="K644" s="15">
        <v>1</v>
      </c>
      <c r="L644" s="15">
        <v>5</v>
      </c>
      <c r="M644" s="15">
        <v>59</v>
      </c>
      <c r="N644" s="15">
        <v>28</v>
      </c>
      <c r="O644" s="15">
        <v>13</v>
      </c>
      <c r="P644" s="15">
        <v>87</v>
      </c>
      <c r="Q644" s="15">
        <v>67</v>
      </c>
      <c r="R644" s="15">
        <v>0</v>
      </c>
      <c r="S644" s="15">
        <v>4</v>
      </c>
      <c r="T644" s="15">
        <v>1</v>
      </c>
      <c r="U644" s="15">
        <v>0</v>
      </c>
      <c r="V644" s="15">
        <v>0</v>
      </c>
      <c r="W644" s="15">
        <v>0</v>
      </c>
      <c r="X644" s="15">
        <v>3</v>
      </c>
      <c r="Y644" s="15">
        <v>0</v>
      </c>
      <c r="Z644" s="15">
        <v>0</v>
      </c>
      <c r="AA644" s="15">
        <v>5</v>
      </c>
      <c r="AB644" s="15">
        <v>0</v>
      </c>
      <c r="AC644" s="15">
        <v>2</v>
      </c>
      <c r="AD644" s="15">
        <v>0</v>
      </c>
      <c r="AE644" s="15">
        <v>0</v>
      </c>
      <c r="AF644" s="15">
        <v>3</v>
      </c>
      <c r="AG644" s="15" t="s">
        <v>93</v>
      </c>
      <c r="AH644" s="15" t="str">
        <f t="shared" si="29"/>
        <v>проверка пройдена</v>
      </c>
    </row>
    <row r="645" spans="1:34" hidden="1" x14ac:dyDescent="0.25">
      <c r="A645" s="15" t="s">
        <v>34</v>
      </c>
      <c r="B645" s="15" t="s">
        <v>35</v>
      </c>
      <c r="C645" s="15" t="s">
        <v>91</v>
      </c>
      <c r="D645" s="15" t="str">
        <f>VLOOKUP(C645,'Коды программ'!$A$2:$B$580,2,FALSE)</f>
        <v>Повар, кондитер</v>
      </c>
      <c r="E645" s="15" t="s">
        <v>1</v>
      </c>
      <c r="F645" s="15" t="s">
        <v>40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0</v>
      </c>
      <c r="X645" s="15">
        <v>0</v>
      </c>
      <c r="Y645" s="15">
        <v>0</v>
      </c>
      <c r="Z645" s="15">
        <v>0</v>
      </c>
      <c r="AA645" s="15">
        <v>0</v>
      </c>
      <c r="AB645" s="15">
        <v>0</v>
      </c>
      <c r="AC645" s="15">
        <v>0</v>
      </c>
      <c r="AD645" s="15">
        <v>0</v>
      </c>
      <c r="AE645" s="15">
        <v>0</v>
      </c>
      <c r="AF645" s="15">
        <v>0</v>
      </c>
      <c r="AG645" s="15"/>
      <c r="AH645" s="15" t="str">
        <f t="shared" si="29"/>
        <v>проверка пройдена</v>
      </c>
    </row>
    <row r="646" spans="1:34" hidden="1" x14ac:dyDescent="0.25">
      <c r="A646" s="15" t="s">
        <v>34</v>
      </c>
      <c r="B646" s="15" t="s">
        <v>35</v>
      </c>
      <c r="C646" s="15" t="s">
        <v>91</v>
      </c>
      <c r="D646" s="15" t="str">
        <f>VLOOKUP(C646,'Коды программ'!$A$2:$B$580,2,FALSE)</f>
        <v>Повар, кондитер</v>
      </c>
      <c r="E646" s="15" t="s">
        <v>2</v>
      </c>
      <c r="F646" s="15" t="s">
        <v>41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5">
        <v>0</v>
      </c>
      <c r="W646" s="15">
        <v>0</v>
      </c>
      <c r="X646" s="15">
        <v>0</v>
      </c>
      <c r="Y646" s="15">
        <v>0</v>
      </c>
      <c r="Z646" s="15">
        <v>0</v>
      </c>
      <c r="AA646" s="15">
        <v>0</v>
      </c>
      <c r="AB646" s="15">
        <v>0</v>
      </c>
      <c r="AC646" s="15">
        <v>0</v>
      </c>
      <c r="AD646" s="15">
        <v>0</v>
      </c>
      <c r="AE646" s="15">
        <v>0</v>
      </c>
      <c r="AF646" s="15">
        <v>0</v>
      </c>
      <c r="AG646" s="15"/>
      <c r="AH646" s="15" t="str">
        <f t="shared" si="29"/>
        <v>проверка пройдена</v>
      </c>
    </row>
    <row r="647" spans="1:34" hidden="1" x14ac:dyDescent="0.25">
      <c r="A647" s="15" t="s">
        <v>34</v>
      </c>
      <c r="B647" s="15" t="s">
        <v>35</v>
      </c>
      <c r="C647" s="15" t="s">
        <v>91</v>
      </c>
      <c r="D647" s="15" t="str">
        <f>VLOOKUP(C647,'Коды программ'!$A$2:$B$580,2,FALSE)</f>
        <v>Повар, кондитер</v>
      </c>
      <c r="E647" s="15" t="s">
        <v>3</v>
      </c>
      <c r="F647" s="15" t="s">
        <v>42</v>
      </c>
      <c r="G647" s="15">
        <v>2</v>
      </c>
      <c r="H647" s="15">
        <v>1</v>
      </c>
      <c r="I647" s="15">
        <v>1</v>
      </c>
      <c r="J647" s="15">
        <v>1</v>
      </c>
      <c r="K647" s="15">
        <v>0</v>
      </c>
      <c r="L647" s="15">
        <v>0</v>
      </c>
      <c r="M647" s="15">
        <v>1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0</v>
      </c>
      <c r="Y647" s="15">
        <v>0</v>
      </c>
      <c r="Z647" s="15">
        <v>0</v>
      </c>
      <c r="AA647" s="15">
        <v>0</v>
      </c>
      <c r="AB647" s="15">
        <v>0</v>
      </c>
      <c r="AC647" s="15">
        <v>0</v>
      </c>
      <c r="AD647" s="15">
        <v>0</v>
      </c>
      <c r="AE647" s="15">
        <v>0</v>
      </c>
      <c r="AF647" s="15">
        <v>0</v>
      </c>
      <c r="AG647" s="15"/>
      <c r="AH647" s="15" t="str">
        <f t="shared" si="29"/>
        <v>проверка пройдена</v>
      </c>
    </row>
    <row r="648" spans="1:34" hidden="1" x14ac:dyDescent="0.25">
      <c r="A648" s="15" t="s">
        <v>34</v>
      </c>
      <c r="B648" s="15" t="s">
        <v>35</v>
      </c>
      <c r="C648" s="15" t="s">
        <v>91</v>
      </c>
      <c r="D648" s="15" t="str">
        <f>VLOOKUP(C648,'Коды программ'!$A$2:$B$580,2,FALSE)</f>
        <v>Повар, кондитер</v>
      </c>
      <c r="E648" s="15" t="s">
        <v>4</v>
      </c>
      <c r="F648" s="15" t="s">
        <v>43</v>
      </c>
      <c r="G648" s="15">
        <v>1</v>
      </c>
      <c r="H648" s="15">
        <v>1</v>
      </c>
      <c r="I648" s="15">
        <v>1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  <c r="X648" s="15">
        <v>0</v>
      </c>
      <c r="Y648" s="15">
        <v>0</v>
      </c>
      <c r="Z648" s="15">
        <v>0</v>
      </c>
      <c r="AA648" s="15">
        <v>0</v>
      </c>
      <c r="AB648" s="15">
        <v>0</v>
      </c>
      <c r="AC648" s="15">
        <v>0</v>
      </c>
      <c r="AD648" s="15">
        <v>0</v>
      </c>
      <c r="AE648" s="15">
        <v>0</v>
      </c>
      <c r="AF648" s="15">
        <v>0</v>
      </c>
      <c r="AG648" s="15"/>
      <c r="AH648" s="15" t="str">
        <f t="shared" si="29"/>
        <v>проверка пройдена</v>
      </c>
    </row>
    <row r="649" spans="1:34" x14ac:dyDescent="0.25">
      <c r="A649" s="15" t="s">
        <v>34</v>
      </c>
      <c r="B649" s="15" t="s">
        <v>35</v>
      </c>
      <c r="C649" s="15" t="s">
        <v>296</v>
      </c>
      <c r="D649" s="15" t="str">
        <f>VLOOKUP(C649,'Коды программ'!$A$2:$B$580,2,FALSE)</f>
        <v>Организация обслуживания в общественном питании</v>
      </c>
      <c r="E649" s="15" t="s">
        <v>0</v>
      </c>
      <c r="F649" s="15" t="s">
        <v>38</v>
      </c>
      <c r="G649" s="15">
        <v>16</v>
      </c>
      <c r="H649" s="15">
        <v>10</v>
      </c>
      <c r="I649" s="15">
        <v>3</v>
      </c>
      <c r="J649" s="15">
        <v>0</v>
      </c>
      <c r="K649" s="15">
        <v>0</v>
      </c>
      <c r="L649" s="15">
        <v>0</v>
      </c>
      <c r="M649" s="15">
        <v>0</v>
      </c>
      <c r="N649" s="15">
        <v>4</v>
      </c>
      <c r="O649" s="15">
        <v>0</v>
      </c>
      <c r="P649" s="15">
        <v>2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  <c r="X649" s="15">
        <v>0</v>
      </c>
      <c r="Y649" s="15">
        <v>0</v>
      </c>
      <c r="Z649" s="15">
        <v>0</v>
      </c>
      <c r="AA649" s="15">
        <v>0</v>
      </c>
      <c r="AB649" s="15">
        <v>0</v>
      </c>
      <c r="AC649" s="15">
        <v>0</v>
      </c>
      <c r="AD649" s="15">
        <v>0</v>
      </c>
      <c r="AE649" s="15">
        <v>0</v>
      </c>
      <c r="AF649" s="15">
        <v>0</v>
      </c>
      <c r="AG649" s="15"/>
      <c r="AH649" s="15" t="str">
        <f t="shared" ref="AH649:AH672" si="30">IF(G649=H649+K649+L649+M649+N649+O649+P649+Q649+R649+S649+T649+U649+V649+W649+X649+Y649+Z649+AA649+AB649+AC649+AD649+AE649+AF649,"проверка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50" spans="1:34" hidden="1" x14ac:dyDescent="0.25">
      <c r="A650" s="15" t="s">
        <v>34</v>
      </c>
      <c r="B650" s="15" t="s">
        <v>35</v>
      </c>
      <c r="C650" s="15" t="s">
        <v>296</v>
      </c>
      <c r="D650" s="15" t="str">
        <f>VLOOKUP(C650,'Коды программ'!$A$2:$B$580,2,FALSE)</f>
        <v>Организация обслуживания в общественном питании</v>
      </c>
      <c r="E650" s="15" t="s">
        <v>1</v>
      </c>
      <c r="F650" s="15" t="s">
        <v>40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0</v>
      </c>
      <c r="X650" s="15">
        <v>0</v>
      </c>
      <c r="Y650" s="15">
        <v>0</v>
      </c>
      <c r="Z650" s="15">
        <v>0</v>
      </c>
      <c r="AA650" s="15">
        <v>0</v>
      </c>
      <c r="AB650" s="15">
        <v>0</v>
      </c>
      <c r="AC650" s="15">
        <v>0</v>
      </c>
      <c r="AD650" s="15">
        <v>0</v>
      </c>
      <c r="AE650" s="15">
        <v>0</v>
      </c>
      <c r="AF650" s="15">
        <v>0</v>
      </c>
      <c r="AG650" s="15"/>
      <c r="AH650" s="15" t="str">
        <f t="shared" si="30"/>
        <v>проверка пройдена</v>
      </c>
    </row>
    <row r="651" spans="1:34" hidden="1" x14ac:dyDescent="0.25">
      <c r="A651" s="15" t="s">
        <v>34</v>
      </c>
      <c r="B651" s="15" t="s">
        <v>35</v>
      </c>
      <c r="C651" s="15" t="s">
        <v>296</v>
      </c>
      <c r="D651" s="15" t="str">
        <f>VLOOKUP(C651,'Коды программ'!$A$2:$B$580,2,FALSE)</f>
        <v>Организация обслуживания в общественном питании</v>
      </c>
      <c r="E651" s="15" t="s">
        <v>2</v>
      </c>
      <c r="F651" s="15" t="s">
        <v>41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15">
        <v>0</v>
      </c>
      <c r="X651" s="15">
        <v>0</v>
      </c>
      <c r="Y651" s="15">
        <v>0</v>
      </c>
      <c r="Z651" s="15">
        <v>0</v>
      </c>
      <c r="AA651" s="15">
        <v>0</v>
      </c>
      <c r="AB651" s="15">
        <v>0</v>
      </c>
      <c r="AC651" s="15">
        <v>0</v>
      </c>
      <c r="AD651" s="15">
        <v>0</v>
      </c>
      <c r="AE651" s="15">
        <v>0</v>
      </c>
      <c r="AF651" s="15">
        <v>0</v>
      </c>
      <c r="AG651" s="15"/>
      <c r="AH651" s="15" t="str">
        <f t="shared" si="30"/>
        <v>проверка пройдена</v>
      </c>
    </row>
    <row r="652" spans="1:34" hidden="1" x14ac:dyDescent="0.25">
      <c r="A652" s="15" t="s">
        <v>34</v>
      </c>
      <c r="B652" s="15" t="s">
        <v>35</v>
      </c>
      <c r="C652" s="15" t="s">
        <v>296</v>
      </c>
      <c r="D652" s="15" t="str">
        <f>VLOOKUP(C652,'Коды программ'!$A$2:$B$580,2,FALSE)</f>
        <v>Организация обслуживания в общественном питании</v>
      </c>
      <c r="E652" s="15" t="s">
        <v>3</v>
      </c>
      <c r="F652" s="15" t="s">
        <v>42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15">
        <v>0</v>
      </c>
      <c r="X652" s="15">
        <v>0</v>
      </c>
      <c r="Y652" s="15">
        <v>0</v>
      </c>
      <c r="Z652" s="15">
        <v>0</v>
      </c>
      <c r="AA652" s="15">
        <v>0</v>
      </c>
      <c r="AB652" s="15">
        <v>0</v>
      </c>
      <c r="AC652" s="15">
        <v>0</v>
      </c>
      <c r="AD652" s="15">
        <v>0</v>
      </c>
      <c r="AE652" s="15">
        <v>0</v>
      </c>
      <c r="AF652" s="15">
        <v>0</v>
      </c>
      <c r="AG652" s="15"/>
      <c r="AH652" s="15" t="str">
        <f t="shared" si="30"/>
        <v>проверка пройдена</v>
      </c>
    </row>
    <row r="653" spans="1:34" hidden="1" x14ac:dyDescent="0.25">
      <c r="A653" s="15" t="s">
        <v>34</v>
      </c>
      <c r="B653" s="15" t="s">
        <v>35</v>
      </c>
      <c r="C653" s="15" t="s">
        <v>296</v>
      </c>
      <c r="D653" s="15" t="str">
        <f>VLOOKUP(C653,'Коды программ'!$A$2:$B$580,2,FALSE)</f>
        <v>Организация обслуживания в общественном питании</v>
      </c>
      <c r="E653" s="15" t="s">
        <v>4</v>
      </c>
      <c r="F653" s="15" t="s">
        <v>43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  <c r="X653" s="15">
        <v>0</v>
      </c>
      <c r="Y653" s="15">
        <v>0</v>
      </c>
      <c r="Z653" s="15">
        <v>0</v>
      </c>
      <c r="AA653" s="15">
        <v>0</v>
      </c>
      <c r="AB653" s="15">
        <v>0</v>
      </c>
      <c r="AC653" s="15">
        <v>0</v>
      </c>
      <c r="AD653" s="15">
        <v>0</v>
      </c>
      <c r="AE653" s="15">
        <v>0</v>
      </c>
      <c r="AF653" s="15">
        <v>0</v>
      </c>
      <c r="AG653" s="15"/>
      <c r="AH653" s="15" t="str">
        <f t="shared" si="30"/>
        <v>проверка пройдена</v>
      </c>
    </row>
    <row r="654" spans="1:34" x14ac:dyDescent="0.25">
      <c r="A654" s="15" t="s">
        <v>34</v>
      </c>
      <c r="B654" s="15" t="s">
        <v>35</v>
      </c>
      <c r="C654" s="15" t="s">
        <v>191</v>
      </c>
      <c r="D654" s="15" t="str">
        <f>VLOOKUP(C654,'Коды программ'!$A$2:$B$580,2,FALSE)</f>
        <v>Парикмахерское искусство</v>
      </c>
      <c r="E654" s="15" t="s">
        <v>0</v>
      </c>
      <c r="F654" s="15" t="s">
        <v>38</v>
      </c>
      <c r="G654" s="15">
        <v>39</v>
      </c>
      <c r="H654" s="15">
        <v>22</v>
      </c>
      <c r="I654" s="15">
        <v>15</v>
      </c>
      <c r="J654" s="15">
        <v>22</v>
      </c>
      <c r="K654" s="15">
        <v>0</v>
      </c>
      <c r="L654" s="15">
        <v>0</v>
      </c>
      <c r="M654" s="15">
        <v>11</v>
      </c>
      <c r="N654" s="15">
        <v>0</v>
      </c>
      <c r="O654" s="15">
        <v>0</v>
      </c>
      <c r="P654" s="15">
        <v>6</v>
      </c>
      <c r="Q654" s="15">
        <v>0</v>
      </c>
      <c r="R654" s="15">
        <v>0</v>
      </c>
      <c r="S654" s="15">
        <v>0</v>
      </c>
      <c r="T654" s="15">
        <v>0</v>
      </c>
      <c r="U654" s="15">
        <v>0</v>
      </c>
      <c r="V654" s="15">
        <v>0</v>
      </c>
      <c r="W654" s="15">
        <v>0</v>
      </c>
      <c r="X654" s="15">
        <v>0</v>
      </c>
      <c r="Y654" s="15">
        <v>0</v>
      </c>
      <c r="Z654" s="15">
        <v>0</v>
      </c>
      <c r="AA654" s="15">
        <v>0</v>
      </c>
      <c r="AB654" s="15">
        <v>0</v>
      </c>
      <c r="AC654" s="15">
        <v>0</v>
      </c>
      <c r="AD654" s="15">
        <v>0</v>
      </c>
      <c r="AE654" s="15">
        <v>0</v>
      </c>
      <c r="AF654" s="15">
        <v>0</v>
      </c>
      <c r="AG654" s="15" t="s">
        <v>190</v>
      </c>
      <c r="AH654" s="15" t="str">
        <f t="shared" si="30"/>
        <v>проверка пройдена</v>
      </c>
    </row>
    <row r="655" spans="1:34" hidden="1" x14ac:dyDescent="0.25">
      <c r="A655" s="15" t="s">
        <v>34</v>
      </c>
      <c r="B655" s="15" t="s">
        <v>35</v>
      </c>
      <c r="C655" s="15" t="s">
        <v>191</v>
      </c>
      <c r="D655" s="15" t="str">
        <f>VLOOKUP(C655,'Коды программ'!$A$2:$B$580,2,FALSE)</f>
        <v>Парикмахерское искусство</v>
      </c>
      <c r="E655" s="15" t="s">
        <v>1</v>
      </c>
      <c r="F655" s="15" t="s">
        <v>40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15">
        <v>0</v>
      </c>
      <c r="X655" s="15">
        <v>0</v>
      </c>
      <c r="Y655" s="15">
        <v>0</v>
      </c>
      <c r="Z655" s="15">
        <v>0</v>
      </c>
      <c r="AA655" s="15">
        <v>0</v>
      </c>
      <c r="AB655" s="15">
        <v>0</v>
      </c>
      <c r="AC655" s="15">
        <v>0</v>
      </c>
      <c r="AD655" s="15">
        <v>0</v>
      </c>
      <c r="AE655" s="15">
        <v>0</v>
      </c>
      <c r="AF655" s="15">
        <v>0</v>
      </c>
      <c r="AG655" s="15"/>
      <c r="AH655" s="15" t="str">
        <f t="shared" si="30"/>
        <v>проверка пройдена</v>
      </c>
    </row>
    <row r="656" spans="1:34" hidden="1" x14ac:dyDescent="0.25">
      <c r="A656" s="15" t="s">
        <v>34</v>
      </c>
      <c r="B656" s="15" t="s">
        <v>35</v>
      </c>
      <c r="C656" s="15" t="s">
        <v>191</v>
      </c>
      <c r="D656" s="15" t="str">
        <f>VLOOKUP(C656,'Коды программ'!$A$2:$B$580,2,FALSE)</f>
        <v>Парикмахерское искусство</v>
      </c>
      <c r="E656" s="15" t="s">
        <v>2</v>
      </c>
      <c r="F656" s="15" t="s">
        <v>41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15">
        <v>0</v>
      </c>
      <c r="X656" s="15">
        <v>0</v>
      </c>
      <c r="Y656" s="15">
        <v>0</v>
      </c>
      <c r="Z656" s="15">
        <v>0</v>
      </c>
      <c r="AA656" s="15">
        <v>0</v>
      </c>
      <c r="AB656" s="15">
        <v>0</v>
      </c>
      <c r="AC656" s="15">
        <v>0</v>
      </c>
      <c r="AD656" s="15">
        <v>0</v>
      </c>
      <c r="AE656" s="15">
        <v>0</v>
      </c>
      <c r="AF656" s="15">
        <v>0</v>
      </c>
      <c r="AG656" s="15"/>
      <c r="AH656" s="15" t="str">
        <f t="shared" si="30"/>
        <v>проверка пройдена</v>
      </c>
    </row>
    <row r="657" spans="1:34" hidden="1" x14ac:dyDescent="0.25">
      <c r="A657" s="15" t="s">
        <v>34</v>
      </c>
      <c r="B657" s="15" t="s">
        <v>35</v>
      </c>
      <c r="C657" s="15" t="s">
        <v>191</v>
      </c>
      <c r="D657" s="15" t="str">
        <f>VLOOKUP(C657,'Коды программ'!$A$2:$B$580,2,FALSE)</f>
        <v>Парикмахерское искусство</v>
      </c>
      <c r="E657" s="15" t="s">
        <v>3</v>
      </c>
      <c r="F657" s="15" t="s">
        <v>42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  <c r="X657" s="15">
        <v>0</v>
      </c>
      <c r="Y657" s="15">
        <v>0</v>
      </c>
      <c r="Z657" s="15">
        <v>0</v>
      </c>
      <c r="AA657" s="15">
        <v>0</v>
      </c>
      <c r="AB657" s="15">
        <v>0</v>
      </c>
      <c r="AC657" s="15">
        <v>0</v>
      </c>
      <c r="AD657" s="15">
        <v>0</v>
      </c>
      <c r="AE657" s="15">
        <v>0</v>
      </c>
      <c r="AF657" s="15">
        <v>0</v>
      </c>
      <c r="AG657" s="15"/>
      <c r="AH657" s="15" t="str">
        <f t="shared" si="30"/>
        <v>проверка пройдена</v>
      </c>
    </row>
    <row r="658" spans="1:34" hidden="1" x14ac:dyDescent="0.25">
      <c r="A658" s="15" t="s">
        <v>34</v>
      </c>
      <c r="B658" s="15" t="s">
        <v>35</v>
      </c>
      <c r="C658" s="15" t="s">
        <v>191</v>
      </c>
      <c r="D658" s="15" t="str">
        <f>VLOOKUP(C658,'Коды программ'!$A$2:$B$580,2,FALSE)</f>
        <v>Парикмахерское искусство</v>
      </c>
      <c r="E658" s="15" t="s">
        <v>4</v>
      </c>
      <c r="F658" s="15" t="s">
        <v>43</v>
      </c>
      <c r="G658" s="15">
        <v>0</v>
      </c>
      <c r="H658" s="15">
        <v>0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5">
        <v>0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15">
        <v>0</v>
      </c>
      <c r="X658" s="15">
        <v>0</v>
      </c>
      <c r="Y658" s="15">
        <v>0</v>
      </c>
      <c r="Z658" s="15">
        <v>0</v>
      </c>
      <c r="AA658" s="15">
        <v>0</v>
      </c>
      <c r="AB658" s="15">
        <v>0</v>
      </c>
      <c r="AC658" s="15">
        <v>0</v>
      </c>
      <c r="AD658" s="15">
        <v>0</v>
      </c>
      <c r="AE658" s="15">
        <v>0</v>
      </c>
      <c r="AF658" s="15">
        <v>0</v>
      </c>
      <c r="AG658" s="15"/>
      <c r="AH658" s="15" t="str">
        <f t="shared" si="30"/>
        <v>проверка пройдена</v>
      </c>
    </row>
    <row r="659" spans="1:34" x14ac:dyDescent="0.25">
      <c r="A659" s="15" t="s">
        <v>34</v>
      </c>
      <c r="B659" s="15" t="s">
        <v>35</v>
      </c>
      <c r="C659" s="15" t="s">
        <v>443</v>
      </c>
      <c r="D659" s="15" t="str">
        <f>VLOOKUP(C659,'Коды программ'!$A$2:$B$580,2,FALSE)</f>
        <v>Стилистика и искусство визажа</v>
      </c>
      <c r="E659" s="15" t="s">
        <v>0</v>
      </c>
      <c r="F659" s="15" t="s">
        <v>38</v>
      </c>
      <c r="G659" s="15">
        <v>9</v>
      </c>
      <c r="H659" s="15">
        <v>7</v>
      </c>
      <c r="I659" s="15">
        <v>3</v>
      </c>
      <c r="J659" s="15">
        <v>1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15">
        <v>1</v>
      </c>
      <c r="T659" s="15">
        <v>1</v>
      </c>
      <c r="U659" s="15">
        <v>0</v>
      </c>
      <c r="V659" s="15">
        <v>0</v>
      </c>
      <c r="W659" s="15">
        <v>0</v>
      </c>
      <c r="X659" s="15">
        <v>0</v>
      </c>
      <c r="Y659" s="15">
        <v>0</v>
      </c>
      <c r="Z659" s="15">
        <v>0</v>
      </c>
      <c r="AA659" s="15">
        <v>0</v>
      </c>
      <c r="AB659" s="15">
        <v>0</v>
      </c>
      <c r="AC659" s="15">
        <v>0</v>
      </c>
      <c r="AD659" s="15">
        <v>0</v>
      </c>
      <c r="AE659" s="15">
        <v>0</v>
      </c>
      <c r="AF659" s="15">
        <v>0</v>
      </c>
      <c r="AG659" s="15" t="s">
        <v>442</v>
      </c>
      <c r="AH659" s="15" t="str">
        <f t="shared" si="30"/>
        <v>проверка пройдена</v>
      </c>
    </row>
    <row r="660" spans="1:34" hidden="1" x14ac:dyDescent="0.25">
      <c r="A660" s="15" t="s">
        <v>34</v>
      </c>
      <c r="B660" s="15" t="s">
        <v>35</v>
      </c>
      <c r="C660" s="15" t="s">
        <v>443</v>
      </c>
      <c r="D660" s="15" t="str">
        <f>VLOOKUP(C660,'Коды программ'!$A$2:$B$580,2,FALSE)</f>
        <v>Стилистика и искусство визажа</v>
      </c>
      <c r="E660" s="15" t="s">
        <v>1</v>
      </c>
      <c r="F660" s="15" t="s">
        <v>40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 s="15">
        <v>0</v>
      </c>
      <c r="Y660" s="15">
        <v>0</v>
      </c>
      <c r="Z660" s="15">
        <v>0</v>
      </c>
      <c r="AA660" s="15">
        <v>0</v>
      </c>
      <c r="AB660" s="15">
        <v>0</v>
      </c>
      <c r="AC660" s="15">
        <v>0</v>
      </c>
      <c r="AD660" s="15">
        <v>0</v>
      </c>
      <c r="AE660" s="15">
        <v>0</v>
      </c>
      <c r="AF660" s="15">
        <v>0</v>
      </c>
      <c r="AG660" s="15"/>
      <c r="AH660" s="15" t="str">
        <f t="shared" si="30"/>
        <v>проверка пройдена</v>
      </c>
    </row>
    <row r="661" spans="1:34" hidden="1" x14ac:dyDescent="0.25">
      <c r="A661" s="15" t="s">
        <v>34</v>
      </c>
      <c r="B661" s="15" t="s">
        <v>35</v>
      </c>
      <c r="C661" s="15" t="s">
        <v>443</v>
      </c>
      <c r="D661" s="15" t="str">
        <f>VLOOKUP(C661,'Коды программ'!$A$2:$B$580,2,FALSE)</f>
        <v>Стилистика и искусство визажа</v>
      </c>
      <c r="E661" s="15" t="s">
        <v>2</v>
      </c>
      <c r="F661" s="15" t="s">
        <v>41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15">
        <v>0</v>
      </c>
      <c r="V661" s="15">
        <v>0</v>
      </c>
      <c r="W661" s="15">
        <v>0</v>
      </c>
      <c r="X661" s="15">
        <v>0</v>
      </c>
      <c r="Y661" s="15">
        <v>0</v>
      </c>
      <c r="Z661" s="15">
        <v>0</v>
      </c>
      <c r="AA661" s="15">
        <v>0</v>
      </c>
      <c r="AB661" s="15">
        <v>0</v>
      </c>
      <c r="AC661" s="15">
        <v>0</v>
      </c>
      <c r="AD661" s="15">
        <v>0</v>
      </c>
      <c r="AE661" s="15">
        <v>0</v>
      </c>
      <c r="AF661" s="15">
        <v>0</v>
      </c>
      <c r="AG661" s="15"/>
      <c r="AH661" s="15" t="str">
        <f t="shared" si="30"/>
        <v>проверка пройдена</v>
      </c>
    </row>
    <row r="662" spans="1:34" hidden="1" x14ac:dyDescent="0.25">
      <c r="A662" s="15" t="s">
        <v>34</v>
      </c>
      <c r="B662" s="15" t="s">
        <v>35</v>
      </c>
      <c r="C662" s="15" t="s">
        <v>443</v>
      </c>
      <c r="D662" s="15" t="str">
        <f>VLOOKUP(C662,'Коды программ'!$A$2:$B$580,2,FALSE)</f>
        <v>Стилистика и искусство визажа</v>
      </c>
      <c r="E662" s="15" t="s">
        <v>3</v>
      </c>
      <c r="F662" s="15" t="s">
        <v>42</v>
      </c>
      <c r="G662" s="15">
        <v>0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  <c r="U662" s="15">
        <v>0</v>
      </c>
      <c r="V662" s="15">
        <v>0</v>
      </c>
      <c r="W662" s="15">
        <v>0</v>
      </c>
      <c r="X662" s="15">
        <v>0</v>
      </c>
      <c r="Y662" s="15">
        <v>0</v>
      </c>
      <c r="Z662" s="15">
        <v>0</v>
      </c>
      <c r="AA662" s="15">
        <v>0</v>
      </c>
      <c r="AB662" s="15">
        <v>0</v>
      </c>
      <c r="AC662" s="15">
        <v>0</v>
      </c>
      <c r="AD662" s="15">
        <v>0</v>
      </c>
      <c r="AE662" s="15">
        <v>0</v>
      </c>
      <c r="AF662" s="15">
        <v>0</v>
      </c>
      <c r="AG662" s="15"/>
      <c r="AH662" s="15" t="str">
        <f t="shared" si="30"/>
        <v>проверка пройдена</v>
      </c>
    </row>
    <row r="663" spans="1:34" hidden="1" x14ac:dyDescent="0.25">
      <c r="A663" s="15" t="s">
        <v>34</v>
      </c>
      <c r="B663" s="15" t="s">
        <v>35</v>
      </c>
      <c r="C663" s="15" t="s">
        <v>443</v>
      </c>
      <c r="D663" s="15" t="str">
        <f>VLOOKUP(C663,'Коды программ'!$A$2:$B$580,2,FALSE)</f>
        <v>Стилистика и искусство визажа</v>
      </c>
      <c r="E663" s="15" t="s">
        <v>4</v>
      </c>
      <c r="F663" s="15" t="s">
        <v>43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  <c r="U663" s="15">
        <v>0</v>
      </c>
      <c r="V663" s="15">
        <v>0</v>
      </c>
      <c r="W663" s="15">
        <v>0</v>
      </c>
      <c r="X663" s="15">
        <v>0</v>
      </c>
      <c r="Y663" s="15">
        <v>0</v>
      </c>
      <c r="Z663" s="15">
        <v>0</v>
      </c>
      <c r="AA663" s="15">
        <v>0</v>
      </c>
      <c r="AB663" s="15">
        <v>0</v>
      </c>
      <c r="AC663" s="15">
        <v>0</v>
      </c>
      <c r="AD663" s="15">
        <v>0</v>
      </c>
      <c r="AE663" s="15">
        <v>0</v>
      </c>
      <c r="AF663" s="15">
        <v>0</v>
      </c>
      <c r="AG663" s="15"/>
      <c r="AH663" s="15" t="str">
        <f t="shared" si="30"/>
        <v>проверка пройдена</v>
      </c>
    </row>
    <row r="664" spans="1:34" x14ac:dyDescent="0.25">
      <c r="A664" s="15" t="s">
        <v>34</v>
      </c>
      <c r="B664" s="15" t="s">
        <v>35</v>
      </c>
      <c r="C664" s="15" t="s">
        <v>465</v>
      </c>
      <c r="D664" s="15" t="str">
        <f>VLOOKUP(C664,'Коды программ'!$A$2:$B$580,2,FALSE)</f>
        <v>Флористика</v>
      </c>
      <c r="E664" s="15" t="s">
        <v>0</v>
      </c>
      <c r="F664" s="15" t="s">
        <v>38</v>
      </c>
      <c r="G664" s="15">
        <v>10</v>
      </c>
      <c r="H664" s="15">
        <v>1</v>
      </c>
      <c r="I664" s="15">
        <v>0</v>
      </c>
      <c r="J664" s="15">
        <v>0</v>
      </c>
      <c r="K664" s="15">
        <v>0</v>
      </c>
      <c r="L664" s="15">
        <v>0</v>
      </c>
      <c r="M664" s="15">
        <v>7</v>
      </c>
      <c r="N664" s="15">
        <v>0</v>
      </c>
      <c r="O664" s="15">
        <v>0</v>
      </c>
      <c r="P664" s="15">
        <v>2</v>
      </c>
      <c r="Q664" s="15">
        <v>0</v>
      </c>
      <c r="R664" s="15">
        <v>0</v>
      </c>
      <c r="S664" s="15">
        <v>0</v>
      </c>
      <c r="T664" s="15">
        <v>0</v>
      </c>
      <c r="U664" s="15">
        <v>0</v>
      </c>
      <c r="V664" s="15">
        <v>0</v>
      </c>
      <c r="W664" s="15">
        <v>0</v>
      </c>
      <c r="X664" s="15">
        <v>0</v>
      </c>
      <c r="Y664" s="15">
        <v>0</v>
      </c>
      <c r="Z664" s="15">
        <v>0</v>
      </c>
      <c r="AA664" s="15">
        <v>0</v>
      </c>
      <c r="AB664" s="15">
        <v>0</v>
      </c>
      <c r="AC664" s="15">
        <v>0</v>
      </c>
      <c r="AD664" s="15">
        <v>0</v>
      </c>
      <c r="AE664" s="15">
        <v>0</v>
      </c>
      <c r="AF664" s="15">
        <v>0</v>
      </c>
      <c r="AG664" s="15"/>
      <c r="AH664" s="15" t="str">
        <f t="shared" si="30"/>
        <v>проверка пройдена</v>
      </c>
    </row>
    <row r="665" spans="1:34" hidden="1" x14ac:dyDescent="0.25">
      <c r="A665" s="15" t="s">
        <v>34</v>
      </c>
      <c r="B665" s="15" t="s">
        <v>35</v>
      </c>
      <c r="C665" s="15" t="s">
        <v>465</v>
      </c>
      <c r="D665" s="15" t="str">
        <f>VLOOKUP(C665,'Коды программ'!$A$2:$B$580,2,FALSE)</f>
        <v>Флористика</v>
      </c>
      <c r="E665" s="15" t="s">
        <v>1</v>
      </c>
      <c r="F665" s="15" t="s">
        <v>40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  <c r="U665" s="15">
        <v>0</v>
      </c>
      <c r="V665" s="15">
        <v>0</v>
      </c>
      <c r="W665" s="15">
        <v>0</v>
      </c>
      <c r="X665" s="15">
        <v>0</v>
      </c>
      <c r="Y665" s="15">
        <v>0</v>
      </c>
      <c r="Z665" s="15">
        <v>0</v>
      </c>
      <c r="AA665" s="15">
        <v>0</v>
      </c>
      <c r="AB665" s="15">
        <v>0</v>
      </c>
      <c r="AC665" s="15">
        <v>0</v>
      </c>
      <c r="AD665" s="15">
        <v>0</v>
      </c>
      <c r="AE665" s="15">
        <v>0</v>
      </c>
      <c r="AF665" s="15">
        <v>0</v>
      </c>
      <c r="AG665" s="15"/>
      <c r="AH665" s="15" t="str">
        <f t="shared" si="30"/>
        <v>проверка пройдена</v>
      </c>
    </row>
    <row r="666" spans="1:34" hidden="1" x14ac:dyDescent="0.25">
      <c r="A666" s="15" t="s">
        <v>34</v>
      </c>
      <c r="B666" s="15" t="s">
        <v>35</v>
      </c>
      <c r="C666" s="15" t="s">
        <v>465</v>
      </c>
      <c r="D666" s="15" t="str">
        <f>VLOOKUP(C666,'Коды программ'!$A$2:$B$580,2,FALSE)</f>
        <v>Флористика</v>
      </c>
      <c r="E666" s="15" t="s">
        <v>2</v>
      </c>
      <c r="F666" s="15" t="s">
        <v>41</v>
      </c>
      <c r="G666" s="15">
        <v>0</v>
      </c>
      <c r="H666" s="15">
        <v>0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5">
        <v>0</v>
      </c>
      <c r="T666" s="15">
        <v>0</v>
      </c>
      <c r="U666" s="15">
        <v>0</v>
      </c>
      <c r="V666" s="15">
        <v>0</v>
      </c>
      <c r="W666" s="15">
        <v>0</v>
      </c>
      <c r="X666" s="15">
        <v>0</v>
      </c>
      <c r="Y666" s="15">
        <v>0</v>
      </c>
      <c r="Z666" s="15">
        <v>0</v>
      </c>
      <c r="AA666" s="15">
        <v>0</v>
      </c>
      <c r="AB666" s="15">
        <v>0</v>
      </c>
      <c r="AC666" s="15">
        <v>0</v>
      </c>
      <c r="AD666" s="15">
        <v>0</v>
      </c>
      <c r="AE666" s="15">
        <v>0</v>
      </c>
      <c r="AF666" s="15">
        <v>0</v>
      </c>
      <c r="AG666" s="15"/>
      <c r="AH666" s="15" t="str">
        <f t="shared" si="30"/>
        <v>проверка пройдена</v>
      </c>
    </row>
    <row r="667" spans="1:34" hidden="1" x14ac:dyDescent="0.25">
      <c r="A667" s="15" t="s">
        <v>34</v>
      </c>
      <c r="B667" s="15" t="s">
        <v>35</v>
      </c>
      <c r="C667" s="15" t="s">
        <v>465</v>
      </c>
      <c r="D667" s="15" t="str">
        <f>VLOOKUP(C667,'Коды программ'!$A$2:$B$580,2,FALSE)</f>
        <v>Флористика</v>
      </c>
      <c r="E667" s="15" t="s">
        <v>3</v>
      </c>
      <c r="F667" s="15" t="s">
        <v>42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5">
        <v>0</v>
      </c>
      <c r="Z667" s="15">
        <v>0</v>
      </c>
      <c r="AA667" s="15">
        <v>0</v>
      </c>
      <c r="AB667" s="15">
        <v>0</v>
      </c>
      <c r="AC667" s="15">
        <v>0</v>
      </c>
      <c r="AD667" s="15">
        <v>0</v>
      </c>
      <c r="AE667" s="15">
        <v>0</v>
      </c>
      <c r="AF667" s="15">
        <v>0</v>
      </c>
      <c r="AG667" s="15"/>
      <c r="AH667" s="15" t="str">
        <f t="shared" si="30"/>
        <v>проверка пройдена</v>
      </c>
    </row>
    <row r="668" spans="1:34" hidden="1" x14ac:dyDescent="0.25">
      <c r="A668" s="15" t="s">
        <v>34</v>
      </c>
      <c r="B668" s="15" t="s">
        <v>35</v>
      </c>
      <c r="C668" s="15" t="s">
        <v>465</v>
      </c>
      <c r="D668" s="15" t="str">
        <f>VLOOKUP(C668,'Коды программ'!$A$2:$B$580,2,FALSE)</f>
        <v>Флористика</v>
      </c>
      <c r="E668" s="15" t="s">
        <v>4</v>
      </c>
      <c r="F668" s="15" t="s">
        <v>43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5">
        <v>0</v>
      </c>
      <c r="Z668" s="15">
        <v>0</v>
      </c>
      <c r="AA668" s="15">
        <v>0</v>
      </c>
      <c r="AB668" s="15">
        <v>0</v>
      </c>
      <c r="AC668" s="15">
        <v>0</v>
      </c>
      <c r="AD668" s="15">
        <v>0</v>
      </c>
      <c r="AE668" s="15">
        <v>0</v>
      </c>
      <c r="AF668" s="15">
        <v>0</v>
      </c>
      <c r="AG668" s="15"/>
      <c r="AH668" s="15" t="str">
        <f t="shared" si="30"/>
        <v>проверка пройдена</v>
      </c>
    </row>
    <row r="669" spans="1:34" x14ac:dyDescent="0.25">
      <c r="A669" s="20" t="s">
        <v>34</v>
      </c>
      <c r="B669" s="20" t="s">
        <v>35</v>
      </c>
      <c r="C669" s="20" t="s">
        <v>481</v>
      </c>
      <c r="D669" s="15" t="str">
        <f>VLOOKUP(C669,'Коды программ'!$A$2:$B$580,2,FALSE)</f>
        <v>Сервис на транспорте (по видам транспорта)</v>
      </c>
      <c r="E669" s="20" t="s">
        <v>0</v>
      </c>
      <c r="F669" s="20" t="s">
        <v>38</v>
      </c>
      <c r="G669" s="15">
        <v>99</v>
      </c>
      <c r="H669" s="15">
        <v>64</v>
      </c>
      <c r="I669" s="15">
        <v>53</v>
      </c>
      <c r="J669" s="15">
        <v>0</v>
      </c>
      <c r="K669" s="15">
        <v>0</v>
      </c>
      <c r="L669" s="15">
        <v>4</v>
      </c>
      <c r="M669" s="15">
        <v>26</v>
      </c>
      <c r="N669" s="15">
        <v>0</v>
      </c>
      <c r="O669" s="15">
        <v>0</v>
      </c>
      <c r="P669" s="15">
        <v>5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0</v>
      </c>
      <c r="X669" s="15">
        <v>0</v>
      </c>
      <c r="Y669" s="15">
        <v>0</v>
      </c>
      <c r="Z669" s="15">
        <v>0</v>
      </c>
      <c r="AA669" s="15">
        <v>0</v>
      </c>
      <c r="AB669" s="15">
        <v>0</v>
      </c>
      <c r="AC669" s="15">
        <v>0</v>
      </c>
      <c r="AD669" s="15">
        <v>0</v>
      </c>
      <c r="AE669" s="15">
        <v>0</v>
      </c>
      <c r="AF669" s="15">
        <v>0</v>
      </c>
      <c r="AG669" s="15" t="s">
        <v>213</v>
      </c>
      <c r="AH669" s="15" t="str">
        <f t="shared" si="30"/>
        <v>проверка пройдена</v>
      </c>
    </row>
    <row r="670" spans="1:34" hidden="1" x14ac:dyDescent="0.25">
      <c r="A670" s="15" t="s">
        <v>34</v>
      </c>
      <c r="B670" s="15" t="s">
        <v>35</v>
      </c>
      <c r="C670" s="15" t="s">
        <v>481</v>
      </c>
      <c r="D670" s="15" t="str">
        <f>VLOOKUP(C670,'Коды программ'!$A$2:$B$580,2,FALSE)</f>
        <v>Сервис на транспорте (по видам транспорта)</v>
      </c>
      <c r="E670" s="15" t="s">
        <v>1</v>
      </c>
      <c r="F670" s="15" t="s">
        <v>40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0</v>
      </c>
      <c r="X670" s="15">
        <v>0</v>
      </c>
      <c r="Y670" s="15">
        <v>0</v>
      </c>
      <c r="Z670" s="15">
        <v>0</v>
      </c>
      <c r="AA670" s="15">
        <v>0</v>
      </c>
      <c r="AB670" s="15">
        <v>0</v>
      </c>
      <c r="AC670" s="15">
        <v>0</v>
      </c>
      <c r="AD670" s="15">
        <v>0</v>
      </c>
      <c r="AE670" s="15">
        <v>0</v>
      </c>
      <c r="AF670" s="15">
        <v>0</v>
      </c>
      <c r="AG670" s="15"/>
      <c r="AH670" s="15" t="str">
        <f t="shared" si="30"/>
        <v>проверка пройдена</v>
      </c>
    </row>
    <row r="671" spans="1:34" hidden="1" x14ac:dyDescent="0.25">
      <c r="A671" s="15" t="s">
        <v>34</v>
      </c>
      <c r="B671" s="15" t="s">
        <v>35</v>
      </c>
      <c r="C671" s="15" t="s">
        <v>481</v>
      </c>
      <c r="D671" s="15" t="str">
        <f>VLOOKUP(C671,'Коды программ'!$A$2:$B$580,2,FALSE)</f>
        <v>Сервис на транспорте (по видам транспорта)</v>
      </c>
      <c r="E671" s="15" t="s">
        <v>2</v>
      </c>
      <c r="F671" s="15" t="s">
        <v>41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5">
        <v>0</v>
      </c>
      <c r="T671" s="15">
        <v>0</v>
      </c>
      <c r="U671" s="15">
        <v>0</v>
      </c>
      <c r="V671" s="15">
        <v>0</v>
      </c>
      <c r="W671" s="15">
        <v>0</v>
      </c>
      <c r="X671" s="15">
        <v>0</v>
      </c>
      <c r="Y671" s="15">
        <v>0</v>
      </c>
      <c r="Z671" s="15">
        <v>0</v>
      </c>
      <c r="AA671" s="15">
        <v>0</v>
      </c>
      <c r="AB671" s="15">
        <v>0</v>
      </c>
      <c r="AC671" s="15">
        <v>0</v>
      </c>
      <c r="AD671" s="15">
        <v>0</v>
      </c>
      <c r="AE671" s="15">
        <v>0</v>
      </c>
      <c r="AF671" s="15">
        <v>0</v>
      </c>
      <c r="AG671" s="15"/>
      <c r="AH671" s="15" t="str">
        <f t="shared" si="30"/>
        <v>проверка пройдена</v>
      </c>
    </row>
    <row r="672" spans="1:34" hidden="1" x14ac:dyDescent="0.25">
      <c r="A672" s="15" t="s">
        <v>34</v>
      </c>
      <c r="B672" s="15" t="s">
        <v>35</v>
      </c>
      <c r="C672" s="15" t="s">
        <v>481</v>
      </c>
      <c r="D672" s="15" t="str">
        <f>VLOOKUP(C672,'Коды программ'!$A$2:$B$580,2,FALSE)</f>
        <v>Сервис на транспорте (по видам транспорта)</v>
      </c>
      <c r="E672" s="15" t="s">
        <v>3</v>
      </c>
      <c r="F672" s="15" t="s">
        <v>42</v>
      </c>
      <c r="G672" s="15">
        <v>0</v>
      </c>
      <c r="H672" s="15">
        <v>0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0</v>
      </c>
      <c r="R672" s="15">
        <v>0</v>
      </c>
      <c r="S672" s="15">
        <v>0</v>
      </c>
      <c r="T672" s="15">
        <v>0</v>
      </c>
      <c r="U672" s="15">
        <v>0</v>
      </c>
      <c r="V672" s="15">
        <v>0</v>
      </c>
      <c r="W672" s="15">
        <v>0</v>
      </c>
      <c r="X672" s="15">
        <v>0</v>
      </c>
      <c r="Y672" s="15">
        <v>0</v>
      </c>
      <c r="Z672" s="15">
        <v>0</v>
      </c>
      <c r="AA672" s="15">
        <v>0</v>
      </c>
      <c r="AB672" s="15">
        <v>0</v>
      </c>
      <c r="AC672" s="15">
        <v>0</v>
      </c>
      <c r="AD672" s="15">
        <v>0</v>
      </c>
      <c r="AE672" s="15">
        <v>0</v>
      </c>
      <c r="AF672" s="15">
        <v>0</v>
      </c>
      <c r="AG672" s="15"/>
      <c r="AH672" s="15" t="str">
        <f t="shared" si="30"/>
        <v>проверка пройдена</v>
      </c>
    </row>
    <row r="673" spans="1:34" hidden="1" x14ac:dyDescent="0.25">
      <c r="A673" s="15" t="s">
        <v>34</v>
      </c>
      <c r="B673" s="15" t="s">
        <v>35</v>
      </c>
      <c r="C673" s="15" t="s">
        <v>481</v>
      </c>
      <c r="D673" s="15" t="str">
        <f>VLOOKUP(C673,'Коды программ'!$A$2:$B$580,2,FALSE)</f>
        <v>Сервис на транспорте (по видам транспорта)</v>
      </c>
      <c r="E673" s="15" t="s">
        <v>4</v>
      </c>
      <c r="F673" s="15" t="s">
        <v>43</v>
      </c>
      <c r="G673" s="15">
        <v>0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15">
        <v>0</v>
      </c>
      <c r="X673" s="15">
        <v>0</v>
      </c>
      <c r="Y673" s="15">
        <v>0</v>
      </c>
      <c r="Z673" s="15">
        <v>0</v>
      </c>
      <c r="AA673" s="15">
        <v>0</v>
      </c>
      <c r="AB673" s="15">
        <v>0</v>
      </c>
      <c r="AC673" s="15">
        <v>0</v>
      </c>
      <c r="AD673" s="15">
        <v>0</v>
      </c>
      <c r="AE673" s="15">
        <v>0</v>
      </c>
      <c r="AF673" s="15">
        <v>0</v>
      </c>
      <c r="AG673" s="15"/>
      <c r="AH673" s="15" t="str">
        <f t="shared" ref="AH673:AH693" si="31">IF(G673=H673+K673+L673+M673+N673+O673+P673+Q673+R673+S673+T673+U673+V673+W673+X673+Y673+Z673+AA673+AB673+AC673+AD673+AE673+AF673,"проверка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74" spans="1:34" x14ac:dyDescent="0.25">
      <c r="A674" s="15" t="s">
        <v>34</v>
      </c>
      <c r="B674" s="15" t="s">
        <v>35</v>
      </c>
      <c r="C674" s="15" t="s">
        <v>248</v>
      </c>
      <c r="D674" s="15" t="str">
        <f>VLOOKUP(C674,'Коды программ'!$A$2:$B$580,2,FALSE)</f>
        <v>Туризм</v>
      </c>
      <c r="E674" s="15" t="s">
        <v>0</v>
      </c>
      <c r="F674" s="15" t="s">
        <v>38</v>
      </c>
      <c r="G674" s="15">
        <v>102</v>
      </c>
      <c r="H674" s="15">
        <v>29</v>
      </c>
      <c r="I674" s="15">
        <v>6</v>
      </c>
      <c r="J674" s="15">
        <v>11</v>
      </c>
      <c r="K674" s="15">
        <v>0</v>
      </c>
      <c r="L674" s="15">
        <v>5</v>
      </c>
      <c r="M674" s="15">
        <v>57</v>
      </c>
      <c r="N674" s="15">
        <v>1</v>
      </c>
      <c r="O674" s="15">
        <v>0</v>
      </c>
      <c r="P674" s="15">
        <v>0</v>
      </c>
      <c r="Q674" s="15">
        <v>9</v>
      </c>
      <c r="R674" s="15">
        <v>0</v>
      </c>
      <c r="S674" s="15">
        <v>0</v>
      </c>
      <c r="T674" s="15">
        <v>0</v>
      </c>
      <c r="U674" s="15">
        <v>0</v>
      </c>
      <c r="V674" s="15">
        <v>0</v>
      </c>
      <c r="W674" s="15">
        <v>0</v>
      </c>
      <c r="X674" s="15">
        <v>0</v>
      </c>
      <c r="Y674" s="15">
        <v>0</v>
      </c>
      <c r="Z674" s="15">
        <v>1</v>
      </c>
      <c r="AA674" s="15">
        <v>0</v>
      </c>
      <c r="AB674" s="15">
        <v>0</v>
      </c>
      <c r="AC674" s="15">
        <v>0</v>
      </c>
      <c r="AD674" s="15">
        <v>0</v>
      </c>
      <c r="AE674" s="15">
        <v>0</v>
      </c>
      <c r="AF674" s="15">
        <v>0</v>
      </c>
      <c r="AG674" s="15" t="s">
        <v>250</v>
      </c>
      <c r="AH674" s="15" t="str">
        <f t="shared" si="31"/>
        <v>проверка пройдена</v>
      </c>
    </row>
    <row r="675" spans="1:34" hidden="1" x14ac:dyDescent="0.25">
      <c r="A675" s="15" t="s">
        <v>34</v>
      </c>
      <c r="B675" s="15" t="s">
        <v>35</v>
      </c>
      <c r="C675" s="15" t="s">
        <v>248</v>
      </c>
      <c r="D675" s="15" t="str">
        <f>VLOOKUP(C675,'Коды программ'!$A$2:$B$580,2,FALSE)</f>
        <v>Туризм</v>
      </c>
      <c r="E675" s="15" t="s">
        <v>1</v>
      </c>
      <c r="F675" s="15" t="s">
        <v>40</v>
      </c>
      <c r="G675" s="15">
        <v>0</v>
      </c>
      <c r="H675" s="15">
        <v>0</v>
      </c>
      <c r="I675" s="15">
        <v>0</v>
      </c>
      <c r="J675" s="15">
        <v>0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15">
        <v>0</v>
      </c>
      <c r="T675" s="15">
        <v>0</v>
      </c>
      <c r="U675" s="15">
        <v>0</v>
      </c>
      <c r="V675" s="15">
        <v>0</v>
      </c>
      <c r="W675" s="15">
        <v>0</v>
      </c>
      <c r="X675" s="15">
        <v>0</v>
      </c>
      <c r="Y675" s="15">
        <v>0</v>
      </c>
      <c r="Z675" s="15">
        <v>0</v>
      </c>
      <c r="AA675" s="15">
        <v>0</v>
      </c>
      <c r="AB675" s="15">
        <v>0</v>
      </c>
      <c r="AC675" s="15">
        <v>0</v>
      </c>
      <c r="AD675" s="15">
        <v>0</v>
      </c>
      <c r="AE675" s="15">
        <v>0</v>
      </c>
      <c r="AF675" s="15">
        <v>0</v>
      </c>
      <c r="AG675" s="15"/>
      <c r="AH675" s="15" t="str">
        <f t="shared" si="31"/>
        <v>проверка пройдена</v>
      </c>
    </row>
    <row r="676" spans="1:34" hidden="1" x14ac:dyDescent="0.25">
      <c r="A676" s="15" t="s">
        <v>34</v>
      </c>
      <c r="B676" s="15" t="s">
        <v>35</v>
      </c>
      <c r="C676" s="15" t="s">
        <v>248</v>
      </c>
      <c r="D676" s="15" t="str">
        <f>VLOOKUP(C676,'Коды программ'!$A$2:$B$580,2,FALSE)</f>
        <v>Туризм</v>
      </c>
      <c r="E676" s="15" t="s">
        <v>2</v>
      </c>
      <c r="F676" s="15" t="s">
        <v>41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0</v>
      </c>
      <c r="W676" s="15">
        <v>0</v>
      </c>
      <c r="X676" s="15">
        <v>0</v>
      </c>
      <c r="Y676" s="15">
        <v>0</v>
      </c>
      <c r="Z676" s="15">
        <v>0</v>
      </c>
      <c r="AA676" s="15">
        <v>0</v>
      </c>
      <c r="AB676" s="15">
        <v>0</v>
      </c>
      <c r="AC676" s="15">
        <v>0</v>
      </c>
      <c r="AD676" s="15">
        <v>0</v>
      </c>
      <c r="AE676" s="15">
        <v>0</v>
      </c>
      <c r="AF676" s="15">
        <v>0</v>
      </c>
      <c r="AG676" s="15"/>
      <c r="AH676" s="15" t="str">
        <f t="shared" si="31"/>
        <v>проверка пройдена</v>
      </c>
    </row>
    <row r="677" spans="1:34" hidden="1" x14ac:dyDescent="0.25">
      <c r="A677" s="15" t="s">
        <v>34</v>
      </c>
      <c r="B677" s="15" t="s">
        <v>35</v>
      </c>
      <c r="C677" s="15" t="s">
        <v>248</v>
      </c>
      <c r="D677" s="15" t="str">
        <f>VLOOKUP(C677,'Коды программ'!$A$2:$B$580,2,FALSE)</f>
        <v>Туризм</v>
      </c>
      <c r="E677" s="15" t="s">
        <v>3</v>
      </c>
      <c r="F677" s="15" t="s">
        <v>42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15">
        <v>0</v>
      </c>
      <c r="X677" s="15">
        <v>0</v>
      </c>
      <c r="Y677" s="15">
        <v>0</v>
      </c>
      <c r="Z677" s="15">
        <v>0</v>
      </c>
      <c r="AA677" s="15">
        <v>0</v>
      </c>
      <c r="AB677" s="15">
        <v>0</v>
      </c>
      <c r="AC677" s="15">
        <v>0</v>
      </c>
      <c r="AD677" s="15">
        <v>0</v>
      </c>
      <c r="AE677" s="15">
        <v>0</v>
      </c>
      <c r="AF677" s="15">
        <v>0</v>
      </c>
      <c r="AG677" s="15"/>
      <c r="AH677" s="15" t="str">
        <f t="shared" si="31"/>
        <v>проверка пройдена</v>
      </c>
    </row>
    <row r="678" spans="1:34" hidden="1" x14ac:dyDescent="0.25">
      <c r="A678" s="15" t="s">
        <v>34</v>
      </c>
      <c r="B678" s="15" t="s">
        <v>35</v>
      </c>
      <c r="C678" s="15" t="s">
        <v>248</v>
      </c>
      <c r="D678" s="15" t="str">
        <f>VLOOKUP(C678,'Коды программ'!$A$2:$B$580,2,FALSE)</f>
        <v>Туризм</v>
      </c>
      <c r="E678" s="15" t="s">
        <v>4</v>
      </c>
      <c r="F678" s="15" t="s">
        <v>43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5">
        <v>0</v>
      </c>
      <c r="W678" s="15">
        <v>0</v>
      </c>
      <c r="X678" s="15">
        <v>0</v>
      </c>
      <c r="Y678" s="15">
        <v>0</v>
      </c>
      <c r="Z678" s="15">
        <v>0</v>
      </c>
      <c r="AA678" s="15">
        <v>0</v>
      </c>
      <c r="AB678" s="15">
        <v>0</v>
      </c>
      <c r="AC678" s="15">
        <v>0</v>
      </c>
      <c r="AD678" s="15">
        <v>0</v>
      </c>
      <c r="AE678" s="15">
        <v>0</v>
      </c>
      <c r="AF678" s="15">
        <v>0</v>
      </c>
      <c r="AG678" s="15"/>
      <c r="AH678" s="15" t="str">
        <f t="shared" si="31"/>
        <v>проверка пройдена</v>
      </c>
    </row>
    <row r="679" spans="1:34" x14ac:dyDescent="0.25">
      <c r="A679" s="15" t="s">
        <v>34</v>
      </c>
      <c r="B679" s="15" t="s">
        <v>35</v>
      </c>
      <c r="C679" s="15" t="s">
        <v>126</v>
      </c>
      <c r="D679" s="15" t="str">
        <f>VLOOKUP(C679,'Коды программ'!$A$2:$B$580,2,FALSE)</f>
        <v>Гостиничный сервис</v>
      </c>
      <c r="E679" s="15" t="s">
        <v>0</v>
      </c>
      <c r="F679" s="15" t="s">
        <v>38</v>
      </c>
      <c r="G679" s="15">
        <v>138</v>
      </c>
      <c r="H679" s="15">
        <v>89</v>
      </c>
      <c r="I679" s="15">
        <v>36</v>
      </c>
      <c r="J679" s="15">
        <v>33</v>
      </c>
      <c r="K679" s="15">
        <v>3</v>
      </c>
      <c r="L679" s="15">
        <v>7</v>
      </c>
      <c r="M679" s="15">
        <v>26</v>
      </c>
      <c r="N679" s="15">
        <v>5</v>
      </c>
      <c r="O679" s="15">
        <v>0</v>
      </c>
      <c r="P679" s="15">
        <v>3</v>
      </c>
      <c r="Q679" s="15">
        <v>3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15">
        <v>0</v>
      </c>
      <c r="X679" s="15">
        <v>0</v>
      </c>
      <c r="Y679" s="15">
        <v>0</v>
      </c>
      <c r="Z679" s="15">
        <v>0</v>
      </c>
      <c r="AA679" s="15">
        <v>2</v>
      </c>
      <c r="AB679" s="15">
        <v>0</v>
      </c>
      <c r="AC679" s="15">
        <v>0</v>
      </c>
      <c r="AD679" s="15">
        <v>0</v>
      </c>
      <c r="AE679" s="15">
        <v>0</v>
      </c>
      <c r="AF679" s="15">
        <v>0</v>
      </c>
      <c r="AG679" s="15" t="s">
        <v>121</v>
      </c>
      <c r="AH679" s="15" t="str">
        <f t="shared" si="31"/>
        <v>проверка пройдена</v>
      </c>
    </row>
    <row r="680" spans="1:34" hidden="1" x14ac:dyDescent="0.25">
      <c r="A680" s="15" t="s">
        <v>34</v>
      </c>
      <c r="B680" s="15" t="s">
        <v>35</v>
      </c>
      <c r="C680" s="15" t="s">
        <v>126</v>
      </c>
      <c r="D680" s="15" t="str">
        <f>VLOOKUP(C680,'Коды программ'!$A$2:$B$580,2,FALSE)</f>
        <v>Гостиничный сервис</v>
      </c>
      <c r="E680" s="15" t="s">
        <v>1</v>
      </c>
      <c r="F680" s="15" t="s">
        <v>40</v>
      </c>
      <c r="G680" s="15">
        <v>2</v>
      </c>
      <c r="H680" s="15">
        <v>1</v>
      </c>
      <c r="I680" s="15">
        <v>0</v>
      </c>
      <c r="J680" s="15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15">
        <v>0</v>
      </c>
      <c r="X680" s="15">
        <v>0</v>
      </c>
      <c r="Y680" s="15">
        <v>0</v>
      </c>
      <c r="Z680" s="15">
        <v>0</v>
      </c>
      <c r="AA680" s="15">
        <v>1</v>
      </c>
      <c r="AB680" s="15">
        <v>0</v>
      </c>
      <c r="AC680" s="15">
        <v>0</v>
      </c>
      <c r="AD680" s="15">
        <v>0</v>
      </c>
      <c r="AE680" s="15">
        <v>0</v>
      </c>
      <c r="AF680" s="15">
        <v>0</v>
      </c>
      <c r="AG680" s="15"/>
      <c r="AH680" s="15" t="str">
        <f t="shared" si="31"/>
        <v>проверка пройдена</v>
      </c>
    </row>
    <row r="681" spans="1:34" hidden="1" x14ac:dyDescent="0.25">
      <c r="A681" s="15" t="s">
        <v>34</v>
      </c>
      <c r="B681" s="15" t="s">
        <v>35</v>
      </c>
      <c r="C681" s="15" t="s">
        <v>126</v>
      </c>
      <c r="D681" s="15" t="str">
        <f>VLOOKUP(C681,'Коды программ'!$A$2:$B$580,2,FALSE)</f>
        <v>Гостиничный сервис</v>
      </c>
      <c r="E681" s="15" t="s">
        <v>2</v>
      </c>
      <c r="F681" s="15" t="s">
        <v>41</v>
      </c>
      <c r="G681" s="15">
        <v>2</v>
      </c>
      <c r="H681" s="15">
        <v>1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15">
        <v>0</v>
      </c>
      <c r="V681" s="15">
        <v>0</v>
      </c>
      <c r="W681" s="15">
        <v>0</v>
      </c>
      <c r="X681" s="15">
        <v>0</v>
      </c>
      <c r="Y681" s="15">
        <v>0</v>
      </c>
      <c r="Z681" s="15">
        <v>0</v>
      </c>
      <c r="AA681" s="15">
        <v>1</v>
      </c>
      <c r="AB681" s="15">
        <v>0</v>
      </c>
      <c r="AC681" s="15">
        <v>0</v>
      </c>
      <c r="AD681" s="15">
        <v>0</v>
      </c>
      <c r="AE681" s="15">
        <v>0</v>
      </c>
      <c r="AF681" s="15">
        <v>0</v>
      </c>
      <c r="AG681" s="15"/>
      <c r="AH681" s="15" t="str">
        <f t="shared" si="31"/>
        <v>проверка пройдена</v>
      </c>
    </row>
    <row r="682" spans="1:34" hidden="1" x14ac:dyDescent="0.25">
      <c r="A682" s="15" t="s">
        <v>34</v>
      </c>
      <c r="B682" s="15" t="s">
        <v>35</v>
      </c>
      <c r="C682" s="15" t="s">
        <v>126</v>
      </c>
      <c r="D682" s="15" t="str">
        <f>VLOOKUP(C682,'Коды программ'!$A$2:$B$580,2,FALSE)</f>
        <v>Гостиничный сервис</v>
      </c>
      <c r="E682" s="15" t="s">
        <v>3</v>
      </c>
      <c r="F682" s="15" t="s">
        <v>42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15">
        <v>0</v>
      </c>
      <c r="V682" s="15">
        <v>0</v>
      </c>
      <c r="W682" s="15">
        <v>0</v>
      </c>
      <c r="X682" s="15">
        <v>0</v>
      </c>
      <c r="Y682" s="15">
        <v>0</v>
      </c>
      <c r="Z682" s="15">
        <v>0</v>
      </c>
      <c r="AA682" s="15">
        <v>0</v>
      </c>
      <c r="AB682" s="15">
        <v>0</v>
      </c>
      <c r="AC682" s="15">
        <v>0</v>
      </c>
      <c r="AD682" s="15">
        <v>0</v>
      </c>
      <c r="AE682" s="15">
        <v>0</v>
      </c>
      <c r="AF682" s="15">
        <v>0</v>
      </c>
      <c r="AG682" s="15"/>
      <c r="AH682" s="15" t="str">
        <f t="shared" si="31"/>
        <v>проверка пройдена</v>
      </c>
    </row>
    <row r="683" spans="1:34" hidden="1" x14ac:dyDescent="0.25">
      <c r="A683" s="15" t="s">
        <v>34</v>
      </c>
      <c r="B683" s="15" t="s">
        <v>35</v>
      </c>
      <c r="C683" s="15" t="s">
        <v>126</v>
      </c>
      <c r="D683" s="15" t="str">
        <f>VLOOKUP(C683,'Коды программ'!$A$2:$B$580,2,FALSE)</f>
        <v>Гостиничный сервис</v>
      </c>
      <c r="E683" s="15" t="s">
        <v>4</v>
      </c>
      <c r="F683" s="15" t="s">
        <v>43</v>
      </c>
      <c r="G683" s="15">
        <v>0</v>
      </c>
      <c r="H683" s="15">
        <v>0</v>
      </c>
      <c r="I683" s="15">
        <v>0</v>
      </c>
      <c r="J683" s="15">
        <v>0</v>
      </c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5">
        <v>0</v>
      </c>
      <c r="W683" s="15">
        <v>0</v>
      </c>
      <c r="X683" s="15">
        <v>0</v>
      </c>
      <c r="Y683" s="15">
        <v>0</v>
      </c>
      <c r="Z683" s="15">
        <v>0</v>
      </c>
      <c r="AA683" s="15">
        <v>0</v>
      </c>
      <c r="AB683" s="15">
        <v>0</v>
      </c>
      <c r="AC683" s="15">
        <v>0</v>
      </c>
      <c r="AD683" s="15">
        <v>0</v>
      </c>
      <c r="AE683" s="15">
        <v>0</v>
      </c>
      <c r="AF683" s="15">
        <v>0</v>
      </c>
      <c r="AG683" s="15"/>
      <c r="AH683" s="15" t="str">
        <f t="shared" si="31"/>
        <v>проверка пройдена</v>
      </c>
    </row>
    <row r="684" spans="1:34" x14ac:dyDescent="0.25">
      <c r="A684" s="15" t="s">
        <v>34</v>
      </c>
      <c r="B684" s="15" t="s">
        <v>35</v>
      </c>
      <c r="C684" s="15" t="s">
        <v>245</v>
      </c>
      <c r="D684" s="15" t="str">
        <f>VLOOKUP(C684,'Коды программ'!$A$2:$B$580,2,FALSE)</f>
        <v>Технология эстетических услуг</v>
      </c>
      <c r="E684" s="15" t="s">
        <v>0</v>
      </c>
      <c r="F684" s="15" t="s">
        <v>38</v>
      </c>
      <c r="G684" s="15">
        <v>14</v>
      </c>
      <c r="H684" s="15">
        <v>2</v>
      </c>
      <c r="I684" s="15">
        <v>2</v>
      </c>
      <c r="J684" s="15">
        <v>0</v>
      </c>
      <c r="K684" s="15">
        <v>0</v>
      </c>
      <c r="L684" s="15">
        <v>3</v>
      </c>
      <c r="M684" s="15">
        <v>1</v>
      </c>
      <c r="N684" s="15">
        <v>0</v>
      </c>
      <c r="O684" s="15">
        <v>0</v>
      </c>
      <c r="P684" s="15">
        <v>1</v>
      </c>
      <c r="Q684" s="15">
        <v>7</v>
      </c>
      <c r="R684" s="15">
        <v>0</v>
      </c>
      <c r="S684" s="15">
        <v>0</v>
      </c>
      <c r="T684" s="15">
        <v>0</v>
      </c>
      <c r="U684" s="15">
        <v>0</v>
      </c>
      <c r="V684" s="15">
        <v>0</v>
      </c>
      <c r="W684" s="15">
        <v>0</v>
      </c>
      <c r="X684" s="15">
        <v>0</v>
      </c>
      <c r="Y684" s="15">
        <v>0</v>
      </c>
      <c r="Z684" s="15">
        <v>0</v>
      </c>
      <c r="AA684" s="15">
        <v>0</v>
      </c>
      <c r="AB684" s="15">
        <v>0</v>
      </c>
      <c r="AC684" s="15">
        <v>0</v>
      </c>
      <c r="AD684" s="15">
        <v>0</v>
      </c>
      <c r="AE684" s="15">
        <v>0</v>
      </c>
      <c r="AF684" s="15">
        <v>0</v>
      </c>
      <c r="AG684" s="15" t="s">
        <v>247</v>
      </c>
      <c r="AH684" s="15" t="str">
        <f t="shared" si="31"/>
        <v>проверка пройдена</v>
      </c>
    </row>
    <row r="685" spans="1:34" hidden="1" x14ac:dyDescent="0.25">
      <c r="A685" s="15" t="s">
        <v>34</v>
      </c>
      <c r="B685" s="15" t="s">
        <v>35</v>
      </c>
      <c r="C685" s="15" t="s">
        <v>245</v>
      </c>
      <c r="D685" s="15" t="str">
        <f>VLOOKUP(C685,'Коды программ'!$A$2:$B$580,2,FALSE)</f>
        <v>Технология эстетических услуг</v>
      </c>
      <c r="E685" s="15" t="s">
        <v>1</v>
      </c>
      <c r="F685" s="15" t="s">
        <v>40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5">
        <v>0</v>
      </c>
      <c r="N685" s="15">
        <v>0</v>
      </c>
      <c r="O685" s="15">
        <v>0</v>
      </c>
      <c r="P685" s="15">
        <v>0</v>
      </c>
      <c r="Q685" s="15">
        <v>0</v>
      </c>
      <c r="R685" s="15">
        <v>0</v>
      </c>
      <c r="S685" s="15">
        <v>0</v>
      </c>
      <c r="T685" s="15">
        <v>0</v>
      </c>
      <c r="U685" s="15">
        <v>0</v>
      </c>
      <c r="V685" s="15">
        <v>0</v>
      </c>
      <c r="W685" s="15">
        <v>0</v>
      </c>
      <c r="X685" s="15">
        <v>0</v>
      </c>
      <c r="Y685" s="15">
        <v>0</v>
      </c>
      <c r="Z685" s="15">
        <v>0</v>
      </c>
      <c r="AA685" s="15">
        <v>0</v>
      </c>
      <c r="AB685" s="15">
        <v>0</v>
      </c>
      <c r="AC685" s="15">
        <v>0</v>
      </c>
      <c r="AD685" s="15">
        <v>0</v>
      </c>
      <c r="AE685" s="15">
        <v>0</v>
      </c>
      <c r="AF685" s="15">
        <v>0</v>
      </c>
      <c r="AG685" s="15"/>
      <c r="AH685" s="15" t="str">
        <f t="shared" si="31"/>
        <v>проверка пройдена</v>
      </c>
    </row>
    <row r="686" spans="1:34" hidden="1" x14ac:dyDescent="0.25">
      <c r="A686" s="15" t="s">
        <v>34</v>
      </c>
      <c r="B686" s="15" t="s">
        <v>35</v>
      </c>
      <c r="C686" s="15" t="s">
        <v>245</v>
      </c>
      <c r="D686" s="15" t="str">
        <f>VLOOKUP(C686,'Коды программ'!$A$2:$B$580,2,FALSE)</f>
        <v>Технология эстетических услуг</v>
      </c>
      <c r="E686" s="15" t="s">
        <v>2</v>
      </c>
      <c r="F686" s="15" t="s">
        <v>41</v>
      </c>
      <c r="G686" s="15">
        <v>0</v>
      </c>
      <c r="H686" s="15">
        <v>0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0</v>
      </c>
      <c r="Q686" s="15">
        <v>0</v>
      </c>
      <c r="R686" s="15">
        <v>0</v>
      </c>
      <c r="S686" s="15">
        <v>0</v>
      </c>
      <c r="T686" s="15">
        <v>0</v>
      </c>
      <c r="U686" s="15">
        <v>0</v>
      </c>
      <c r="V686" s="15">
        <v>0</v>
      </c>
      <c r="W686" s="15">
        <v>0</v>
      </c>
      <c r="X686" s="15">
        <v>0</v>
      </c>
      <c r="Y686" s="15">
        <v>0</v>
      </c>
      <c r="Z686" s="15">
        <v>0</v>
      </c>
      <c r="AA686" s="15">
        <v>0</v>
      </c>
      <c r="AB686" s="15">
        <v>0</v>
      </c>
      <c r="AC686" s="15">
        <v>0</v>
      </c>
      <c r="AD686" s="15">
        <v>0</v>
      </c>
      <c r="AE686" s="15">
        <v>0</v>
      </c>
      <c r="AF686" s="15">
        <v>0</v>
      </c>
      <c r="AG686" s="15"/>
      <c r="AH686" s="15" t="str">
        <f t="shared" si="31"/>
        <v>проверка пройдена</v>
      </c>
    </row>
    <row r="687" spans="1:34" hidden="1" x14ac:dyDescent="0.25">
      <c r="A687" s="15" t="s">
        <v>34</v>
      </c>
      <c r="B687" s="15" t="s">
        <v>35</v>
      </c>
      <c r="C687" s="15" t="s">
        <v>245</v>
      </c>
      <c r="D687" s="15" t="str">
        <f>VLOOKUP(C687,'Коды программ'!$A$2:$B$580,2,FALSE)</f>
        <v>Технология эстетических услуг</v>
      </c>
      <c r="E687" s="15" t="s">
        <v>3</v>
      </c>
      <c r="F687" s="15" t="s">
        <v>42</v>
      </c>
      <c r="G687" s="15">
        <v>0</v>
      </c>
      <c r="H687" s="15">
        <v>0</v>
      </c>
      <c r="I687" s="15">
        <v>0</v>
      </c>
      <c r="J687" s="15">
        <v>0</v>
      </c>
      <c r="K687" s="15">
        <v>0</v>
      </c>
      <c r="L687" s="15">
        <v>0</v>
      </c>
      <c r="M687" s="15">
        <v>0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5">
        <v>0</v>
      </c>
      <c r="W687" s="15">
        <v>0</v>
      </c>
      <c r="X687" s="15">
        <v>0</v>
      </c>
      <c r="Y687" s="15">
        <v>0</v>
      </c>
      <c r="Z687" s="15">
        <v>0</v>
      </c>
      <c r="AA687" s="15">
        <v>0</v>
      </c>
      <c r="AB687" s="15">
        <v>0</v>
      </c>
      <c r="AC687" s="15">
        <v>0</v>
      </c>
      <c r="AD687" s="15">
        <v>0</v>
      </c>
      <c r="AE687" s="15">
        <v>0</v>
      </c>
      <c r="AF687" s="15">
        <v>0</v>
      </c>
      <c r="AG687" s="15"/>
      <c r="AH687" s="15" t="str">
        <f t="shared" si="31"/>
        <v>проверка пройдена</v>
      </c>
    </row>
    <row r="688" spans="1:34" hidden="1" x14ac:dyDescent="0.25">
      <c r="A688" s="15" t="s">
        <v>34</v>
      </c>
      <c r="B688" s="15" t="s">
        <v>35</v>
      </c>
      <c r="C688" s="15" t="s">
        <v>245</v>
      </c>
      <c r="D688" s="15" t="str">
        <f>VLOOKUP(C688,'Коды программ'!$A$2:$B$580,2,FALSE)</f>
        <v>Технология эстетических услуг</v>
      </c>
      <c r="E688" s="15" t="s">
        <v>4</v>
      </c>
      <c r="F688" s="15" t="s">
        <v>43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>
        <v>0</v>
      </c>
      <c r="Q688" s="15">
        <v>0</v>
      </c>
      <c r="R688" s="15">
        <v>0</v>
      </c>
      <c r="S688" s="15">
        <v>0</v>
      </c>
      <c r="T688" s="15">
        <v>0</v>
      </c>
      <c r="U688" s="15">
        <v>0</v>
      </c>
      <c r="V688" s="15">
        <v>0</v>
      </c>
      <c r="W688" s="15">
        <v>0</v>
      </c>
      <c r="X688" s="15">
        <v>0</v>
      </c>
      <c r="Y688" s="15">
        <v>0</v>
      </c>
      <c r="Z688" s="15">
        <v>0</v>
      </c>
      <c r="AA688" s="15">
        <v>0</v>
      </c>
      <c r="AB688" s="15">
        <v>0</v>
      </c>
      <c r="AC688" s="15">
        <v>0</v>
      </c>
      <c r="AD688" s="15">
        <v>0</v>
      </c>
      <c r="AE688" s="15">
        <v>0</v>
      </c>
      <c r="AF688" s="15">
        <v>0</v>
      </c>
      <c r="AG688" s="15"/>
      <c r="AH688" s="15" t="str">
        <f t="shared" si="31"/>
        <v>проверка пройдена</v>
      </c>
    </row>
    <row r="689" spans="1:34" x14ac:dyDescent="0.25">
      <c r="A689" s="15" t="s">
        <v>34</v>
      </c>
      <c r="B689" s="15" t="s">
        <v>35</v>
      </c>
      <c r="C689" s="15" t="s">
        <v>94</v>
      </c>
      <c r="D689" s="15" t="str">
        <f>VLOOKUP(C689,'Коды программ'!$A$2:$B$580,2,FALSE)</f>
        <v>Поварское и кондитерское дело</v>
      </c>
      <c r="E689" s="15" t="s">
        <v>0</v>
      </c>
      <c r="F689" s="15" t="s">
        <v>38</v>
      </c>
      <c r="G689" s="15">
        <v>37</v>
      </c>
      <c r="H689" s="15">
        <v>15</v>
      </c>
      <c r="I689" s="15">
        <v>15</v>
      </c>
      <c r="J689" s="15">
        <v>13</v>
      </c>
      <c r="K689" s="15">
        <v>0</v>
      </c>
      <c r="L689" s="15">
        <v>0</v>
      </c>
      <c r="M689" s="15">
        <v>2</v>
      </c>
      <c r="N689" s="15">
        <v>2</v>
      </c>
      <c r="O689" s="15">
        <v>3</v>
      </c>
      <c r="P689" s="15">
        <v>3</v>
      </c>
      <c r="Q689" s="15">
        <v>12</v>
      </c>
      <c r="R689" s="15">
        <v>0</v>
      </c>
      <c r="S689" s="15">
        <v>0</v>
      </c>
      <c r="T689" s="15">
        <v>0</v>
      </c>
      <c r="U689" s="15">
        <v>0</v>
      </c>
      <c r="V689" s="15">
        <v>0</v>
      </c>
      <c r="W689" s="15">
        <v>0</v>
      </c>
      <c r="X689" s="15">
        <v>0</v>
      </c>
      <c r="Y689" s="15">
        <v>0</v>
      </c>
      <c r="Z689" s="15">
        <v>0</v>
      </c>
      <c r="AA689" s="15">
        <v>0</v>
      </c>
      <c r="AB689" s="15">
        <v>0</v>
      </c>
      <c r="AC689" s="15">
        <v>0</v>
      </c>
      <c r="AD689" s="15">
        <v>0</v>
      </c>
      <c r="AE689" s="15">
        <v>0</v>
      </c>
      <c r="AF689" s="15">
        <v>0</v>
      </c>
      <c r="AG689" s="15" t="s">
        <v>93</v>
      </c>
      <c r="AH689" s="15" t="str">
        <f t="shared" si="31"/>
        <v>проверка пройдена</v>
      </c>
    </row>
    <row r="690" spans="1:34" hidden="1" x14ac:dyDescent="0.25">
      <c r="A690" s="15" t="s">
        <v>34</v>
      </c>
      <c r="B690" s="15" t="s">
        <v>35</v>
      </c>
      <c r="C690" s="15" t="s">
        <v>94</v>
      </c>
      <c r="D690" s="15" t="str">
        <f>VLOOKUP(C690,'Коды программ'!$A$2:$B$580,2,FALSE)</f>
        <v>Поварское и кондитерское дело</v>
      </c>
      <c r="E690" s="15" t="s">
        <v>1</v>
      </c>
      <c r="F690" s="15" t="s">
        <v>40</v>
      </c>
      <c r="G690" s="15">
        <v>0</v>
      </c>
      <c r="H690" s="15">
        <v>0</v>
      </c>
      <c r="I690" s="15">
        <v>0</v>
      </c>
      <c r="J690" s="15">
        <v>0</v>
      </c>
      <c r="K690" s="15">
        <v>0</v>
      </c>
      <c r="L690" s="15">
        <v>0</v>
      </c>
      <c r="M690" s="15">
        <v>0</v>
      </c>
      <c r="N690" s="15">
        <v>0</v>
      </c>
      <c r="O690" s="15">
        <v>0</v>
      </c>
      <c r="P690" s="15">
        <v>0</v>
      </c>
      <c r="Q690" s="15">
        <v>0</v>
      </c>
      <c r="R690" s="15">
        <v>0</v>
      </c>
      <c r="S690" s="15">
        <v>0</v>
      </c>
      <c r="T690" s="15">
        <v>0</v>
      </c>
      <c r="U690" s="15">
        <v>0</v>
      </c>
      <c r="V690" s="15">
        <v>0</v>
      </c>
      <c r="W690" s="15">
        <v>0</v>
      </c>
      <c r="X690" s="15">
        <v>0</v>
      </c>
      <c r="Y690" s="15">
        <v>0</v>
      </c>
      <c r="Z690" s="15">
        <v>0</v>
      </c>
      <c r="AA690" s="15">
        <v>0</v>
      </c>
      <c r="AB690" s="15">
        <v>0</v>
      </c>
      <c r="AC690" s="15">
        <v>0</v>
      </c>
      <c r="AD690" s="15">
        <v>0</v>
      </c>
      <c r="AE690" s="15">
        <v>0</v>
      </c>
      <c r="AF690" s="15">
        <v>0</v>
      </c>
      <c r="AG690" s="15"/>
      <c r="AH690" s="15" t="str">
        <f t="shared" si="31"/>
        <v>проверка пройдена</v>
      </c>
    </row>
    <row r="691" spans="1:34" hidden="1" x14ac:dyDescent="0.25">
      <c r="A691" s="15" t="s">
        <v>34</v>
      </c>
      <c r="B691" s="15" t="s">
        <v>35</v>
      </c>
      <c r="C691" s="15" t="s">
        <v>94</v>
      </c>
      <c r="D691" s="15" t="str">
        <f>VLOOKUP(C691,'Коды программ'!$A$2:$B$580,2,FALSE)</f>
        <v>Поварское и кондитерское дело</v>
      </c>
      <c r="E691" s="15" t="s">
        <v>2</v>
      </c>
      <c r="F691" s="15" t="s">
        <v>41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</v>
      </c>
      <c r="M691" s="15">
        <v>0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5">
        <v>0</v>
      </c>
      <c r="T691" s="15">
        <v>0</v>
      </c>
      <c r="U691" s="15">
        <v>0</v>
      </c>
      <c r="V691" s="15">
        <v>0</v>
      </c>
      <c r="W691" s="15">
        <v>0</v>
      </c>
      <c r="X691" s="15">
        <v>0</v>
      </c>
      <c r="Y691" s="15">
        <v>0</v>
      </c>
      <c r="Z691" s="15">
        <v>0</v>
      </c>
      <c r="AA691" s="15">
        <v>0</v>
      </c>
      <c r="AB691" s="15">
        <v>0</v>
      </c>
      <c r="AC691" s="15">
        <v>0</v>
      </c>
      <c r="AD691" s="15">
        <v>0</v>
      </c>
      <c r="AE691" s="15">
        <v>0</v>
      </c>
      <c r="AF691" s="15">
        <v>0</v>
      </c>
      <c r="AG691" s="15"/>
      <c r="AH691" s="15" t="str">
        <f t="shared" si="31"/>
        <v>проверка пройдена</v>
      </c>
    </row>
    <row r="692" spans="1:34" hidden="1" x14ac:dyDescent="0.25">
      <c r="A692" s="15" t="s">
        <v>34</v>
      </c>
      <c r="B692" s="15" t="s">
        <v>35</v>
      </c>
      <c r="C692" s="15" t="s">
        <v>94</v>
      </c>
      <c r="D692" s="15" t="str">
        <f>VLOOKUP(C692,'Коды программ'!$A$2:$B$580,2,FALSE)</f>
        <v>Поварское и кондитерское дело</v>
      </c>
      <c r="E692" s="15" t="s">
        <v>3</v>
      </c>
      <c r="F692" s="15" t="s">
        <v>42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  <c r="U692" s="15">
        <v>0</v>
      </c>
      <c r="V692" s="15">
        <v>0</v>
      </c>
      <c r="W692" s="15">
        <v>0</v>
      </c>
      <c r="X692" s="15">
        <v>0</v>
      </c>
      <c r="Y692" s="15">
        <v>0</v>
      </c>
      <c r="Z692" s="15">
        <v>0</v>
      </c>
      <c r="AA692" s="15">
        <v>0</v>
      </c>
      <c r="AB692" s="15">
        <v>0</v>
      </c>
      <c r="AC692" s="15">
        <v>0</v>
      </c>
      <c r="AD692" s="15">
        <v>0</v>
      </c>
      <c r="AE692" s="15">
        <v>0</v>
      </c>
      <c r="AF692" s="15">
        <v>0</v>
      </c>
      <c r="AG692" s="15"/>
      <c r="AH692" s="15" t="str">
        <f t="shared" si="31"/>
        <v>проверка пройдена</v>
      </c>
    </row>
    <row r="693" spans="1:34" hidden="1" x14ac:dyDescent="0.25">
      <c r="A693" s="15" t="s">
        <v>34</v>
      </c>
      <c r="B693" s="15" t="s">
        <v>35</v>
      </c>
      <c r="C693" s="15" t="s">
        <v>94</v>
      </c>
      <c r="D693" s="15" t="str">
        <f>VLOOKUP(C693,'Коды программ'!$A$2:$B$580,2,FALSE)</f>
        <v>Поварское и кондитерское дело</v>
      </c>
      <c r="E693" s="15" t="s">
        <v>4</v>
      </c>
      <c r="F693" s="15" t="s">
        <v>43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  <c r="U693" s="15">
        <v>0</v>
      </c>
      <c r="V693" s="15">
        <v>0</v>
      </c>
      <c r="W693" s="15">
        <v>0</v>
      </c>
      <c r="X693" s="15">
        <v>0</v>
      </c>
      <c r="Y693" s="15">
        <v>0</v>
      </c>
      <c r="Z693" s="15">
        <v>0</v>
      </c>
      <c r="AA693" s="15">
        <v>0</v>
      </c>
      <c r="AB693" s="15">
        <v>0</v>
      </c>
      <c r="AC693" s="15">
        <v>0</v>
      </c>
      <c r="AD693" s="15">
        <v>0</v>
      </c>
      <c r="AE693" s="15">
        <v>0</v>
      </c>
      <c r="AF693" s="15">
        <v>0</v>
      </c>
      <c r="AG693" s="15"/>
      <c r="AH693" s="15" t="str">
        <f t="shared" si="31"/>
        <v>проверка пройдена</v>
      </c>
    </row>
    <row r="694" spans="1:34" x14ac:dyDescent="0.25">
      <c r="A694" s="15" t="s">
        <v>34</v>
      </c>
      <c r="B694" s="15" t="s">
        <v>35</v>
      </c>
      <c r="C694" s="15" t="s">
        <v>36</v>
      </c>
      <c r="D694" s="15" t="str">
        <f>VLOOKUP(C694,'Коды программ'!$A$2:$B$580,2,FALSE)</f>
        <v>Дошкольное образование</v>
      </c>
      <c r="E694" s="15" t="s">
        <v>0</v>
      </c>
      <c r="F694" s="15" t="s">
        <v>38</v>
      </c>
      <c r="G694" s="15">
        <v>433</v>
      </c>
      <c r="H694" s="15">
        <v>361</v>
      </c>
      <c r="I694" s="15">
        <v>304</v>
      </c>
      <c r="J694" s="15">
        <v>280</v>
      </c>
      <c r="K694" s="15">
        <v>0</v>
      </c>
      <c r="L694" s="15">
        <v>3</v>
      </c>
      <c r="M694" s="15">
        <v>22</v>
      </c>
      <c r="N694" s="15">
        <v>0</v>
      </c>
      <c r="O694" s="15">
        <v>0</v>
      </c>
      <c r="P694" s="15">
        <v>41</v>
      </c>
      <c r="Q694" s="15">
        <v>1</v>
      </c>
      <c r="R694" s="15">
        <v>0</v>
      </c>
      <c r="S694" s="15">
        <v>0</v>
      </c>
      <c r="T694" s="15">
        <v>0</v>
      </c>
      <c r="U694" s="15">
        <v>3</v>
      </c>
      <c r="V694" s="15">
        <v>0</v>
      </c>
      <c r="W694" s="15">
        <v>0</v>
      </c>
      <c r="X694" s="15">
        <v>1</v>
      </c>
      <c r="Y694" s="15">
        <v>0</v>
      </c>
      <c r="Z694" s="15">
        <v>1</v>
      </c>
      <c r="AA694" s="15">
        <v>0</v>
      </c>
      <c r="AB694" s="15">
        <v>0</v>
      </c>
      <c r="AC694" s="15">
        <v>0</v>
      </c>
      <c r="AD694" s="15">
        <v>0</v>
      </c>
      <c r="AE694" s="15">
        <v>0</v>
      </c>
      <c r="AF694" s="15">
        <v>0</v>
      </c>
      <c r="AG694" s="15" t="s">
        <v>39</v>
      </c>
      <c r="AH694" s="15" t="str">
        <f t="shared" ref="AH694:AH713" si="32">IF(G694=H694+K694+L694+M694+N694+O694+P694+Q694+R694+S694+T694+U694+V694+W694+X694+Y694+Z694+AA694+AB694+AC694+AD694+AE694+AF694,"проверка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95" spans="1:34" hidden="1" x14ac:dyDescent="0.25">
      <c r="A695" s="15" t="s">
        <v>34</v>
      </c>
      <c r="B695" s="15" t="s">
        <v>35</v>
      </c>
      <c r="C695" s="15" t="s">
        <v>36</v>
      </c>
      <c r="D695" s="15" t="str">
        <f>VLOOKUP(C695,'Коды программ'!$A$2:$B$580,2,FALSE)</f>
        <v>Дошкольное образование</v>
      </c>
      <c r="E695" s="15" t="s">
        <v>1</v>
      </c>
      <c r="F695" s="15" t="s">
        <v>40</v>
      </c>
      <c r="G695" s="15">
        <v>1</v>
      </c>
      <c r="H695" s="15">
        <v>1</v>
      </c>
      <c r="I695" s="15">
        <v>0</v>
      </c>
      <c r="J695" s="15">
        <v>0</v>
      </c>
      <c r="K695" s="15">
        <v>0</v>
      </c>
      <c r="L695" s="15">
        <v>0</v>
      </c>
      <c r="M695" s="15">
        <v>0</v>
      </c>
      <c r="N695" s="15">
        <v>0</v>
      </c>
      <c r="O695" s="15">
        <v>0</v>
      </c>
      <c r="P695" s="15">
        <v>0</v>
      </c>
      <c r="Q695" s="15">
        <v>0</v>
      </c>
      <c r="R695" s="15">
        <v>0</v>
      </c>
      <c r="S695" s="15">
        <v>0</v>
      </c>
      <c r="T695" s="15">
        <v>0</v>
      </c>
      <c r="U695" s="15">
        <v>0</v>
      </c>
      <c r="V695" s="15">
        <v>0</v>
      </c>
      <c r="W695" s="15">
        <v>0</v>
      </c>
      <c r="X695" s="15">
        <v>0</v>
      </c>
      <c r="Y695" s="15">
        <v>0</v>
      </c>
      <c r="Z695" s="15">
        <v>0</v>
      </c>
      <c r="AA695" s="15">
        <v>0</v>
      </c>
      <c r="AB695" s="15">
        <v>0</v>
      </c>
      <c r="AC695" s="15">
        <v>0</v>
      </c>
      <c r="AD695" s="15">
        <v>0</v>
      </c>
      <c r="AE695" s="15">
        <v>0</v>
      </c>
      <c r="AF695" s="15">
        <v>0</v>
      </c>
      <c r="AG695" s="15"/>
      <c r="AH695" s="15" t="str">
        <f t="shared" si="32"/>
        <v>проверка пройдена</v>
      </c>
    </row>
    <row r="696" spans="1:34" hidden="1" x14ac:dyDescent="0.25">
      <c r="A696" s="15" t="s">
        <v>34</v>
      </c>
      <c r="B696" s="15" t="s">
        <v>35</v>
      </c>
      <c r="C696" s="15" t="s">
        <v>36</v>
      </c>
      <c r="D696" s="15" t="str">
        <f>VLOOKUP(C696,'Коды программ'!$A$2:$B$580,2,FALSE)</f>
        <v>Дошкольное образование</v>
      </c>
      <c r="E696" s="15" t="s">
        <v>2</v>
      </c>
      <c r="F696" s="15" t="s">
        <v>41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  <c r="U696" s="15">
        <v>0</v>
      </c>
      <c r="V696" s="15">
        <v>0</v>
      </c>
      <c r="W696" s="15">
        <v>0</v>
      </c>
      <c r="X696" s="15">
        <v>0</v>
      </c>
      <c r="Y696" s="15">
        <v>0</v>
      </c>
      <c r="Z696" s="15">
        <v>0</v>
      </c>
      <c r="AA696" s="15">
        <v>0</v>
      </c>
      <c r="AB696" s="15">
        <v>0</v>
      </c>
      <c r="AC696" s="15">
        <v>0</v>
      </c>
      <c r="AD696" s="15">
        <v>0</v>
      </c>
      <c r="AE696" s="15">
        <v>0</v>
      </c>
      <c r="AF696" s="15">
        <v>0</v>
      </c>
      <c r="AG696" s="15"/>
      <c r="AH696" s="15" t="str">
        <f t="shared" si="32"/>
        <v>проверка пройдена</v>
      </c>
    </row>
    <row r="697" spans="1:34" hidden="1" x14ac:dyDescent="0.25">
      <c r="A697" s="15" t="s">
        <v>34</v>
      </c>
      <c r="B697" s="15" t="s">
        <v>35</v>
      </c>
      <c r="C697" s="15" t="s">
        <v>36</v>
      </c>
      <c r="D697" s="15" t="str">
        <f>VLOOKUP(C697,'Коды программ'!$A$2:$B$580,2,FALSE)</f>
        <v>Дошкольное образование</v>
      </c>
      <c r="E697" s="15" t="s">
        <v>3</v>
      </c>
      <c r="F697" s="15" t="s">
        <v>42</v>
      </c>
      <c r="G697" s="15">
        <v>1</v>
      </c>
      <c r="H697" s="15">
        <v>1</v>
      </c>
      <c r="I697" s="15">
        <v>1</v>
      </c>
      <c r="J697" s="15">
        <v>1</v>
      </c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0</v>
      </c>
      <c r="S697" s="15">
        <v>0</v>
      </c>
      <c r="T697" s="15">
        <v>0</v>
      </c>
      <c r="U697" s="15">
        <v>0</v>
      </c>
      <c r="V697" s="15">
        <v>0</v>
      </c>
      <c r="W697" s="15">
        <v>0</v>
      </c>
      <c r="X697" s="15">
        <v>0</v>
      </c>
      <c r="Y697" s="15">
        <v>0</v>
      </c>
      <c r="Z697" s="15">
        <v>0</v>
      </c>
      <c r="AA697" s="15">
        <v>0</v>
      </c>
      <c r="AB697" s="15">
        <v>0</v>
      </c>
      <c r="AC697" s="15">
        <v>0</v>
      </c>
      <c r="AD697" s="15">
        <v>0</v>
      </c>
      <c r="AE697" s="15">
        <v>0</v>
      </c>
      <c r="AF697" s="15">
        <v>0</v>
      </c>
      <c r="AG697" s="15"/>
      <c r="AH697" s="15" t="str">
        <f t="shared" si="32"/>
        <v>проверка пройдена</v>
      </c>
    </row>
    <row r="698" spans="1:34" hidden="1" x14ac:dyDescent="0.25">
      <c r="A698" s="15" t="s">
        <v>34</v>
      </c>
      <c r="B698" s="15" t="s">
        <v>35</v>
      </c>
      <c r="C698" s="15" t="s">
        <v>36</v>
      </c>
      <c r="D698" s="15" t="str">
        <f>VLOOKUP(C698,'Коды программ'!$A$2:$B$580,2,FALSE)</f>
        <v>Дошкольное образование</v>
      </c>
      <c r="E698" s="15" t="s">
        <v>4</v>
      </c>
      <c r="F698" s="15" t="s">
        <v>43</v>
      </c>
      <c r="G698" s="15">
        <v>1</v>
      </c>
      <c r="H698" s="15">
        <v>1</v>
      </c>
      <c r="I698" s="15">
        <v>1</v>
      </c>
      <c r="J698" s="15">
        <v>1</v>
      </c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15">
        <v>0</v>
      </c>
      <c r="Q698" s="15">
        <v>0</v>
      </c>
      <c r="R698" s="15">
        <v>0</v>
      </c>
      <c r="S698" s="15">
        <v>0</v>
      </c>
      <c r="T698" s="15">
        <v>0</v>
      </c>
      <c r="U698" s="15">
        <v>0</v>
      </c>
      <c r="V698" s="15">
        <v>0</v>
      </c>
      <c r="W698" s="15">
        <v>0</v>
      </c>
      <c r="X698" s="15">
        <v>0</v>
      </c>
      <c r="Y698" s="15">
        <v>0</v>
      </c>
      <c r="Z698" s="15">
        <v>0</v>
      </c>
      <c r="AA698" s="15">
        <v>0</v>
      </c>
      <c r="AB698" s="15">
        <v>0</v>
      </c>
      <c r="AC698" s="15">
        <v>0</v>
      </c>
      <c r="AD698" s="15">
        <v>0</v>
      </c>
      <c r="AE698" s="15">
        <v>0</v>
      </c>
      <c r="AF698" s="15">
        <v>0</v>
      </c>
      <c r="AG698" s="15"/>
      <c r="AH698" s="15" t="str">
        <f t="shared" si="32"/>
        <v>проверка пройдена</v>
      </c>
    </row>
    <row r="699" spans="1:34" x14ac:dyDescent="0.25">
      <c r="A699" s="15" t="s">
        <v>34</v>
      </c>
      <c r="B699" s="15" t="s">
        <v>35</v>
      </c>
      <c r="C699" s="15" t="s">
        <v>44</v>
      </c>
      <c r="D699" s="15" t="str">
        <f>VLOOKUP(C699,'Коды программ'!$A$2:$B$580,2,FALSE)</f>
        <v>Преподавание в начальных классах</v>
      </c>
      <c r="E699" s="15" t="s">
        <v>0</v>
      </c>
      <c r="F699" s="15" t="s">
        <v>38</v>
      </c>
      <c r="G699" s="15">
        <v>434</v>
      </c>
      <c r="H699" s="15">
        <v>358</v>
      </c>
      <c r="I699" s="15">
        <v>294</v>
      </c>
      <c r="J699" s="15">
        <v>263</v>
      </c>
      <c r="K699" s="15">
        <v>0</v>
      </c>
      <c r="L699" s="15">
        <v>5</v>
      </c>
      <c r="M699" s="15">
        <v>22</v>
      </c>
      <c r="N699" s="15">
        <v>2</v>
      </c>
      <c r="O699" s="15">
        <v>0</v>
      </c>
      <c r="P699" s="15">
        <v>35</v>
      </c>
      <c r="Q699" s="15">
        <v>10</v>
      </c>
      <c r="R699" s="15">
        <v>0</v>
      </c>
      <c r="S699" s="15">
        <v>0</v>
      </c>
      <c r="T699" s="15">
        <v>0</v>
      </c>
      <c r="U699" s="15">
        <v>0</v>
      </c>
      <c r="V699" s="15">
        <v>0</v>
      </c>
      <c r="W699" s="15">
        <v>0</v>
      </c>
      <c r="X699" s="15">
        <v>0</v>
      </c>
      <c r="Y699" s="15">
        <v>0</v>
      </c>
      <c r="Z699" s="15">
        <v>0</v>
      </c>
      <c r="AA699" s="15">
        <v>2</v>
      </c>
      <c r="AB699" s="15">
        <v>0</v>
      </c>
      <c r="AC699" s="15">
        <v>0</v>
      </c>
      <c r="AD699" s="15">
        <v>0</v>
      </c>
      <c r="AE699" s="15">
        <v>0</v>
      </c>
      <c r="AF699" s="15">
        <v>0</v>
      </c>
      <c r="AG699" s="15" t="s">
        <v>46</v>
      </c>
      <c r="AH699" s="15" t="str">
        <f t="shared" si="32"/>
        <v>проверка пройдена</v>
      </c>
    </row>
    <row r="700" spans="1:34" hidden="1" x14ac:dyDescent="0.25">
      <c r="A700" s="15" t="s">
        <v>34</v>
      </c>
      <c r="B700" s="15" t="s">
        <v>35</v>
      </c>
      <c r="C700" s="15" t="s">
        <v>44</v>
      </c>
      <c r="D700" s="15" t="str">
        <f>VLOOKUP(C700,'Коды программ'!$A$2:$B$580,2,FALSE)</f>
        <v>Преподавание в начальных классах</v>
      </c>
      <c r="E700" s="15" t="s">
        <v>1</v>
      </c>
      <c r="F700" s="15" t="s">
        <v>40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  <c r="L700" s="15">
        <v>0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15">
        <v>0</v>
      </c>
      <c r="T700" s="15">
        <v>0</v>
      </c>
      <c r="U700" s="15">
        <v>0</v>
      </c>
      <c r="V700" s="15">
        <v>0</v>
      </c>
      <c r="W700" s="15">
        <v>0</v>
      </c>
      <c r="X700" s="15">
        <v>0</v>
      </c>
      <c r="Y700" s="15">
        <v>0</v>
      </c>
      <c r="Z700" s="15">
        <v>0</v>
      </c>
      <c r="AA700" s="15">
        <v>0</v>
      </c>
      <c r="AB700" s="15">
        <v>0</v>
      </c>
      <c r="AC700" s="15">
        <v>0</v>
      </c>
      <c r="AD700" s="15">
        <v>0</v>
      </c>
      <c r="AE700" s="15">
        <v>0</v>
      </c>
      <c r="AF700" s="15">
        <v>0</v>
      </c>
      <c r="AG700" s="15"/>
      <c r="AH700" s="15" t="str">
        <f t="shared" si="32"/>
        <v>проверка пройдена</v>
      </c>
    </row>
    <row r="701" spans="1:34" hidden="1" x14ac:dyDescent="0.25">
      <c r="A701" s="15" t="s">
        <v>34</v>
      </c>
      <c r="B701" s="15" t="s">
        <v>35</v>
      </c>
      <c r="C701" s="15" t="s">
        <v>44</v>
      </c>
      <c r="D701" s="15" t="str">
        <f>VLOOKUP(C701,'Коды программ'!$A$2:$B$580,2,FALSE)</f>
        <v>Преподавание в начальных классах</v>
      </c>
      <c r="E701" s="15" t="s">
        <v>2</v>
      </c>
      <c r="F701" s="15" t="s">
        <v>41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15">
        <v>0</v>
      </c>
      <c r="V701" s="15">
        <v>0</v>
      </c>
      <c r="W701" s="15">
        <v>0</v>
      </c>
      <c r="X701" s="15">
        <v>0</v>
      </c>
      <c r="Y701" s="15">
        <v>0</v>
      </c>
      <c r="Z701" s="15">
        <v>0</v>
      </c>
      <c r="AA701" s="15">
        <v>0</v>
      </c>
      <c r="AB701" s="15">
        <v>0</v>
      </c>
      <c r="AC701" s="15">
        <v>0</v>
      </c>
      <c r="AD701" s="15">
        <v>0</v>
      </c>
      <c r="AE701" s="15">
        <v>0</v>
      </c>
      <c r="AF701" s="15">
        <v>0</v>
      </c>
      <c r="AG701" s="15"/>
      <c r="AH701" s="15" t="str">
        <f t="shared" si="32"/>
        <v>проверка пройдена</v>
      </c>
    </row>
    <row r="702" spans="1:34" hidden="1" x14ac:dyDescent="0.25">
      <c r="A702" s="15" t="s">
        <v>34</v>
      </c>
      <c r="B702" s="15" t="s">
        <v>35</v>
      </c>
      <c r="C702" s="15" t="s">
        <v>44</v>
      </c>
      <c r="D702" s="15" t="str">
        <f>VLOOKUP(C702,'Коды программ'!$A$2:$B$580,2,FALSE)</f>
        <v>Преподавание в начальных классах</v>
      </c>
      <c r="E702" s="15" t="s">
        <v>3</v>
      </c>
      <c r="F702" s="15" t="s">
        <v>42</v>
      </c>
      <c r="G702" s="15">
        <v>1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5">
        <v>1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0</v>
      </c>
      <c r="V702" s="15">
        <v>0</v>
      </c>
      <c r="W702" s="15">
        <v>0</v>
      </c>
      <c r="X702" s="15">
        <v>0</v>
      </c>
      <c r="Y702" s="15">
        <v>0</v>
      </c>
      <c r="Z702" s="15">
        <v>0</v>
      </c>
      <c r="AA702" s="15">
        <v>0</v>
      </c>
      <c r="AB702" s="15">
        <v>0</v>
      </c>
      <c r="AC702" s="15">
        <v>0</v>
      </c>
      <c r="AD702" s="15">
        <v>0</v>
      </c>
      <c r="AE702" s="15">
        <v>0</v>
      </c>
      <c r="AF702" s="15">
        <v>0</v>
      </c>
      <c r="AG702" s="15"/>
      <c r="AH702" s="15" t="str">
        <f t="shared" si="32"/>
        <v>проверка пройдена</v>
      </c>
    </row>
    <row r="703" spans="1:34" hidden="1" x14ac:dyDescent="0.25">
      <c r="A703" s="15" t="s">
        <v>34</v>
      </c>
      <c r="B703" s="15" t="s">
        <v>35</v>
      </c>
      <c r="C703" s="15" t="s">
        <v>44</v>
      </c>
      <c r="D703" s="15" t="str">
        <f>VLOOKUP(C703,'Коды программ'!$A$2:$B$580,2,FALSE)</f>
        <v>Преподавание в начальных классах</v>
      </c>
      <c r="E703" s="15" t="s">
        <v>4</v>
      </c>
      <c r="F703" s="15" t="s">
        <v>43</v>
      </c>
      <c r="G703" s="15">
        <v>3</v>
      </c>
      <c r="H703" s="15">
        <v>3</v>
      </c>
      <c r="I703" s="15">
        <v>3</v>
      </c>
      <c r="J703" s="15">
        <v>2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15">
        <v>0</v>
      </c>
      <c r="T703" s="15">
        <v>0</v>
      </c>
      <c r="U703" s="15">
        <v>0</v>
      </c>
      <c r="V703" s="15">
        <v>0</v>
      </c>
      <c r="W703" s="15">
        <v>0</v>
      </c>
      <c r="X703" s="15">
        <v>0</v>
      </c>
      <c r="Y703" s="15">
        <v>0</v>
      </c>
      <c r="Z703" s="15">
        <v>0</v>
      </c>
      <c r="AA703" s="15">
        <v>0</v>
      </c>
      <c r="AB703" s="15">
        <v>0</v>
      </c>
      <c r="AC703" s="15">
        <v>0</v>
      </c>
      <c r="AD703" s="15">
        <v>0</v>
      </c>
      <c r="AE703" s="15">
        <v>0</v>
      </c>
      <c r="AF703" s="15">
        <v>0</v>
      </c>
      <c r="AG703" s="15"/>
      <c r="AH703" s="15" t="str">
        <f t="shared" si="32"/>
        <v>проверка пройдена</v>
      </c>
    </row>
    <row r="704" spans="1:34" x14ac:dyDescent="0.25">
      <c r="A704" s="15" t="s">
        <v>34</v>
      </c>
      <c r="B704" s="15" t="s">
        <v>35</v>
      </c>
      <c r="C704" s="15" t="s">
        <v>266</v>
      </c>
      <c r="D704" s="15" t="str">
        <f>VLOOKUP(C704,'Коды программ'!$A$2:$B$580,2,FALSE)</f>
        <v>Педагогика дополнительного образования</v>
      </c>
      <c r="E704" s="15" t="s">
        <v>0</v>
      </c>
      <c r="F704" s="15" t="s">
        <v>38</v>
      </c>
      <c r="G704" s="15">
        <v>98</v>
      </c>
      <c r="H704" s="15">
        <v>67</v>
      </c>
      <c r="I704" s="15">
        <v>56</v>
      </c>
      <c r="J704" s="15">
        <v>14</v>
      </c>
      <c r="K704" s="15">
        <v>0</v>
      </c>
      <c r="L704" s="15">
        <v>0</v>
      </c>
      <c r="M704" s="15">
        <v>20</v>
      </c>
      <c r="N704" s="15">
        <v>1</v>
      </c>
      <c r="O704" s="15">
        <v>0</v>
      </c>
      <c r="P704" s="15">
        <v>3</v>
      </c>
      <c r="Q704" s="15">
        <v>5</v>
      </c>
      <c r="R704" s="15">
        <v>0</v>
      </c>
      <c r="S704" s="15">
        <v>0</v>
      </c>
      <c r="T704" s="15">
        <v>0</v>
      </c>
      <c r="U704" s="15">
        <v>0</v>
      </c>
      <c r="V704" s="15">
        <v>0</v>
      </c>
      <c r="W704" s="15">
        <v>0</v>
      </c>
      <c r="X704" s="15">
        <v>2</v>
      </c>
      <c r="Y704" s="15">
        <v>0</v>
      </c>
      <c r="Z704" s="15">
        <v>0</v>
      </c>
      <c r="AA704" s="15">
        <v>0</v>
      </c>
      <c r="AB704" s="15">
        <v>0</v>
      </c>
      <c r="AC704" s="15">
        <v>0</v>
      </c>
      <c r="AD704" s="15">
        <v>0</v>
      </c>
      <c r="AE704" s="15">
        <v>0</v>
      </c>
      <c r="AF704" s="15">
        <v>0</v>
      </c>
      <c r="AG704" s="15"/>
      <c r="AH704" s="15" t="str">
        <f t="shared" si="32"/>
        <v>проверка пройдена</v>
      </c>
    </row>
    <row r="705" spans="1:34" hidden="1" x14ac:dyDescent="0.25">
      <c r="A705" s="15" t="s">
        <v>34</v>
      </c>
      <c r="B705" s="15" t="s">
        <v>35</v>
      </c>
      <c r="C705" s="15" t="s">
        <v>266</v>
      </c>
      <c r="D705" s="15" t="str">
        <f>VLOOKUP(C705,'Коды программ'!$A$2:$B$580,2,FALSE)</f>
        <v>Педагогика дополнительного образования</v>
      </c>
      <c r="E705" s="15" t="s">
        <v>1</v>
      </c>
      <c r="F705" s="15" t="s">
        <v>40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v>0</v>
      </c>
      <c r="V705" s="15">
        <v>0</v>
      </c>
      <c r="W705" s="15">
        <v>0</v>
      </c>
      <c r="X705" s="15">
        <v>0</v>
      </c>
      <c r="Y705" s="15">
        <v>0</v>
      </c>
      <c r="Z705" s="15">
        <v>0</v>
      </c>
      <c r="AA705" s="15">
        <v>0</v>
      </c>
      <c r="AB705" s="15">
        <v>0</v>
      </c>
      <c r="AC705" s="15">
        <v>0</v>
      </c>
      <c r="AD705" s="15">
        <v>0</v>
      </c>
      <c r="AE705" s="15">
        <v>0</v>
      </c>
      <c r="AF705" s="15">
        <v>0</v>
      </c>
      <c r="AG705" s="15"/>
      <c r="AH705" s="15" t="str">
        <f t="shared" si="32"/>
        <v>проверка пройдена</v>
      </c>
    </row>
    <row r="706" spans="1:34" hidden="1" x14ac:dyDescent="0.25">
      <c r="A706" s="15" t="s">
        <v>34</v>
      </c>
      <c r="B706" s="15" t="s">
        <v>35</v>
      </c>
      <c r="C706" s="15" t="s">
        <v>266</v>
      </c>
      <c r="D706" s="15" t="str">
        <f>VLOOKUP(C706,'Коды программ'!$A$2:$B$580,2,FALSE)</f>
        <v>Педагогика дополнительного образования</v>
      </c>
      <c r="E706" s="15" t="s">
        <v>2</v>
      </c>
      <c r="F706" s="15" t="s">
        <v>41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5">
        <v>0</v>
      </c>
      <c r="N706" s="15">
        <v>0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  <c r="U706" s="15">
        <v>0</v>
      </c>
      <c r="V706" s="15">
        <v>0</v>
      </c>
      <c r="W706" s="15">
        <v>0</v>
      </c>
      <c r="X706" s="15">
        <v>0</v>
      </c>
      <c r="Y706" s="15">
        <v>0</v>
      </c>
      <c r="Z706" s="15">
        <v>0</v>
      </c>
      <c r="AA706" s="15">
        <v>0</v>
      </c>
      <c r="AB706" s="15">
        <v>0</v>
      </c>
      <c r="AC706" s="15">
        <v>0</v>
      </c>
      <c r="AD706" s="15">
        <v>0</v>
      </c>
      <c r="AE706" s="15">
        <v>0</v>
      </c>
      <c r="AF706" s="15">
        <v>0</v>
      </c>
      <c r="AG706" s="15"/>
      <c r="AH706" s="15" t="str">
        <f t="shared" si="32"/>
        <v>проверка пройдена</v>
      </c>
    </row>
    <row r="707" spans="1:34" hidden="1" x14ac:dyDescent="0.25">
      <c r="A707" s="15" t="s">
        <v>34</v>
      </c>
      <c r="B707" s="15" t="s">
        <v>35</v>
      </c>
      <c r="C707" s="15" t="s">
        <v>266</v>
      </c>
      <c r="D707" s="15" t="str">
        <f>VLOOKUP(C707,'Коды программ'!$A$2:$B$580,2,FALSE)</f>
        <v>Педагогика дополнительного образования</v>
      </c>
      <c r="E707" s="15" t="s">
        <v>3</v>
      </c>
      <c r="F707" s="15" t="s">
        <v>42</v>
      </c>
      <c r="G707" s="15">
        <v>0</v>
      </c>
      <c r="H707" s="15">
        <v>0</v>
      </c>
      <c r="I707" s="15">
        <v>0</v>
      </c>
      <c r="J707" s="15">
        <v>0</v>
      </c>
      <c r="K707" s="15">
        <v>0</v>
      </c>
      <c r="L707" s="15">
        <v>0</v>
      </c>
      <c r="M707" s="15">
        <v>0</v>
      </c>
      <c r="N707" s="15">
        <v>0</v>
      </c>
      <c r="O707" s="15">
        <v>0</v>
      </c>
      <c r="P707" s="15">
        <v>0</v>
      </c>
      <c r="Q707" s="15">
        <v>0</v>
      </c>
      <c r="R707" s="15">
        <v>0</v>
      </c>
      <c r="S707" s="15">
        <v>0</v>
      </c>
      <c r="T707" s="15">
        <v>0</v>
      </c>
      <c r="U707" s="15">
        <v>0</v>
      </c>
      <c r="V707" s="15">
        <v>0</v>
      </c>
      <c r="W707" s="15">
        <v>0</v>
      </c>
      <c r="X707" s="15">
        <v>0</v>
      </c>
      <c r="Y707" s="15">
        <v>0</v>
      </c>
      <c r="Z707" s="15">
        <v>0</v>
      </c>
      <c r="AA707" s="15">
        <v>0</v>
      </c>
      <c r="AB707" s="15">
        <v>0</v>
      </c>
      <c r="AC707" s="15">
        <v>0</v>
      </c>
      <c r="AD707" s="15">
        <v>0</v>
      </c>
      <c r="AE707" s="15">
        <v>0</v>
      </c>
      <c r="AF707" s="15">
        <v>0</v>
      </c>
      <c r="AG707" s="15"/>
      <c r="AH707" s="15" t="str">
        <f t="shared" si="32"/>
        <v>проверка пройдена</v>
      </c>
    </row>
    <row r="708" spans="1:34" hidden="1" x14ac:dyDescent="0.25">
      <c r="A708" s="15" t="s">
        <v>34</v>
      </c>
      <c r="B708" s="15" t="s">
        <v>35</v>
      </c>
      <c r="C708" s="15" t="s">
        <v>266</v>
      </c>
      <c r="D708" s="15" t="str">
        <f>VLOOKUP(C708,'Коды программ'!$A$2:$B$580,2,FALSE)</f>
        <v>Педагогика дополнительного образования</v>
      </c>
      <c r="E708" s="15" t="s">
        <v>4</v>
      </c>
      <c r="F708" s="15" t="s">
        <v>43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15">
        <v>0</v>
      </c>
      <c r="U708" s="15">
        <v>0</v>
      </c>
      <c r="V708" s="15">
        <v>0</v>
      </c>
      <c r="W708" s="15">
        <v>0</v>
      </c>
      <c r="X708" s="15">
        <v>0</v>
      </c>
      <c r="Y708" s="15">
        <v>0</v>
      </c>
      <c r="Z708" s="15">
        <v>0</v>
      </c>
      <c r="AA708" s="15">
        <v>0</v>
      </c>
      <c r="AB708" s="15">
        <v>0</v>
      </c>
      <c r="AC708" s="15">
        <v>0</v>
      </c>
      <c r="AD708" s="15">
        <v>0</v>
      </c>
      <c r="AE708" s="15">
        <v>0</v>
      </c>
      <c r="AF708" s="15">
        <v>0</v>
      </c>
      <c r="AG708" s="15"/>
      <c r="AH708" s="15" t="str">
        <f t="shared" si="32"/>
        <v>проверка пройдена</v>
      </c>
    </row>
    <row r="709" spans="1:34" x14ac:dyDescent="0.25">
      <c r="A709" s="15" t="s">
        <v>34</v>
      </c>
      <c r="B709" s="15" t="s">
        <v>35</v>
      </c>
      <c r="C709" s="15" t="s">
        <v>162</v>
      </c>
      <c r="D709" s="15" t="str">
        <f>VLOOKUP(C709,'Коды программ'!$A$2:$B$580,2,FALSE)</f>
        <v>Специальное дошкольное образование</v>
      </c>
      <c r="E709" s="15" t="s">
        <v>0</v>
      </c>
      <c r="F709" s="15" t="s">
        <v>38</v>
      </c>
      <c r="G709" s="15">
        <v>40</v>
      </c>
      <c r="H709" s="15">
        <v>29</v>
      </c>
      <c r="I709" s="15">
        <v>27</v>
      </c>
      <c r="J709" s="15">
        <v>13</v>
      </c>
      <c r="K709" s="15">
        <v>0</v>
      </c>
      <c r="L709" s="15">
        <v>0</v>
      </c>
      <c r="M709" s="15">
        <v>7</v>
      </c>
      <c r="N709" s="15">
        <v>0</v>
      </c>
      <c r="O709" s="15">
        <v>0</v>
      </c>
      <c r="P709" s="15">
        <v>2</v>
      </c>
      <c r="Q709" s="15">
        <v>2</v>
      </c>
      <c r="R709" s="15">
        <v>0</v>
      </c>
      <c r="S709" s="15">
        <v>0</v>
      </c>
      <c r="T709" s="15">
        <v>0</v>
      </c>
      <c r="U709" s="15">
        <v>0</v>
      </c>
      <c r="V709" s="15">
        <v>0</v>
      </c>
      <c r="W709" s="15">
        <v>0</v>
      </c>
      <c r="X709" s="15">
        <v>0</v>
      </c>
      <c r="Y709" s="15">
        <v>0</v>
      </c>
      <c r="Z709" s="15">
        <v>0</v>
      </c>
      <c r="AA709" s="15">
        <v>0</v>
      </c>
      <c r="AB709" s="15">
        <v>0</v>
      </c>
      <c r="AC709" s="15">
        <v>0</v>
      </c>
      <c r="AD709" s="15">
        <v>0</v>
      </c>
      <c r="AE709" s="15">
        <v>0</v>
      </c>
      <c r="AF709" s="15">
        <v>0</v>
      </c>
      <c r="AG709" s="15" t="s">
        <v>158</v>
      </c>
      <c r="AH709" s="15" t="str">
        <f t="shared" si="32"/>
        <v>проверка пройдена</v>
      </c>
    </row>
    <row r="710" spans="1:34" hidden="1" x14ac:dyDescent="0.25">
      <c r="A710" s="15" t="s">
        <v>34</v>
      </c>
      <c r="B710" s="15" t="s">
        <v>35</v>
      </c>
      <c r="C710" s="15" t="s">
        <v>162</v>
      </c>
      <c r="D710" s="15" t="str">
        <f>VLOOKUP(C710,'Коды программ'!$A$2:$B$580,2,FALSE)</f>
        <v>Специальное дошкольное образование</v>
      </c>
      <c r="E710" s="15" t="s">
        <v>1</v>
      </c>
      <c r="F710" s="15" t="s">
        <v>40</v>
      </c>
      <c r="G710" s="15">
        <v>0</v>
      </c>
      <c r="H710" s="15">
        <v>0</v>
      </c>
      <c r="I710" s="15">
        <v>0</v>
      </c>
      <c r="J710" s="15">
        <v>0</v>
      </c>
      <c r="K710" s="15">
        <v>0</v>
      </c>
      <c r="L710" s="15">
        <v>0</v>
      </c>
      <c r="M710" s="15">
        <v>0</v>
      </c>
      <c r="N710" s="15">
        <v>0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15">
        <v>0</v>
      </c>
      <c r="V710" s="15">
        <v>0</v>
      </c>
      <c r="W710" s="15">
        <v>0</v>
      </c>
      <c r="X710" s="15">
        <v>0</v>
      </c>
      <c r="Y710" s="15">
        <v>0</v>
      </c>
      <c r="Z710" s="15">
        <v>0</v>
      </c>
      <c r="AA710" s="15">
        <v>0</v>
      </c>
      <c r="AB710" s="15">
        <v>0</v>
      </c>
      <c r="AC710" s="15">
        <v>0</v>
      </c>
      <c r="AD710" s="15">
        <v>0</v>
      </c>
      <c r="AE710" s="15">
        <v>0</v>
      </c>
      <c r="AF710" s="15">
        <v>0</v>
      </c>
      <c r="AG710" s="15"/>
      <c r="AH710" s="15" t="str">
        <f t="shared" si="32"/>
        <v>проверка пройдена</v>
      </c>
    </row>
    <row r="711" spans="1:34" hidden="1" x14ac:dyDescent="0.25">
      <c r="A711" s="15" t="s">
        <v>34</v>
      </c>
      <c r="B711" s="15" t="s">
        <v>35</v>
      </c>
      <c r="C711" s="15" t="s">
        <v>162</v>
      </c>
      <c r="D711" s="15" t="str">
        <f>VLOOKUP(C711,'Коды программ'!$A$2:$B$580,2,FALSE)</f>
        <v>Специальное дошкольное образование</v>
      </c>
      <c r="E711" s="15" t="s">
        <v>2</v>
      </c>
      <c r="F711" s="15" t="s">
        <v>41</v>
      </c>
      <c r="G711" s="15">
        <v>0</v>
      </c>
      <c r="H711" s="15">
        <v>0</v>
      </c>
      <c r="I711" s="15">
        <v>0</v>
      </c>
      <c r="J711" s="15">
        <v>0</v>
      </c>
      <c r="K711" s="15">
        <v>0</v>
      </c>
      <c r="L711" s="15">
        <v>0</v>
      </c>
      <c r="M711" s="15">
        <v>0</v>
      </c>
      <c r="N711" s="15">
        <v>0</v>
      </c>
      <c r="O711" s="15">
        <v>0</v>
      </c>
      <c r="P711" s="15">
        <v>0</v>
      </c>
      <c r="Q711" s="15">
        <v>0</v>
      </c>
      <c r="R711" s="15">
        <v>0</v>
      </c>
      <c r="S711" s="15">
        <v>0</v>
      </c>
      <c r="T711" s="15">
        <v>0</v>
      </c>
      <c r="U711" s="15">
        <v>0</v>
      </c>
      <c r="V711" s="15">
        <v>0</v>
      </c>
      <c r="W711" s="15">
        <v>0</v>
      </c>
      <c r="X711" s="15">
        <v>0</v>
      </c>
      <c r="Y711" s="15">
        <v>0</v>
      </c>
      <c r="Z711" s="15">
        <v>0</v>
      </c>
      <c r="AA711" s="15">
        <v>0</v>
      </c>
      <c r="AB711" s="15">
        <v>0</v>
      </c>
      <c r="AC711" s="15">
        <v>0</v>
      </c>
      <c r="AD711" s="15">
        <v>0</v>
      </c>
      <c r="AE711" s="15">
        <v>0</v>
      </c>
      <c r="AF711" s="15">
        <v>0</v>
      </c>
      <c r="AG711" s="15"/>
      <c r="AH711" s="15" t="str">
        <f t="shared" si="32"/>
        <v>проверка пройдена</v>
      </c>
    </row>
    <row r="712" spans="1:34" hidden="1" x14ac:dyDescent="0.25">
      <c r="A712" s="15" t="s">
        <v>34</v>
      </c>
      <c r="B712" s="15" t="s">
        <v>35</v>
      </c>
      <c r="C712" s="15" t="s">
        <v>162</v>
      </c>
      <c r="D712" s="15" t="str">
        <f>VLOOKUP(C712,'Коды программ'!$A$2:$B$580,2,FALSE)</f>
        <v>Специальное дошкольное образование</v>
      </c>
      <c r="E712" s="15" t="s">
        <v>3</v>
      </c>
      <c r="F712" s="15" t="s">
        <v>42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0</v>
      </c>
      <c r="T712" s="15">
        <v>0</v>
      </c>
      <c r="U712" s="15">
        <v>0</v>
      </c>
      <c r="V712" s="15">
        <v>0</v>
      </c>
      <c r="W712" s="15">
        <v>0</v>
      </c>
      <c r="X712" s="15">
        <v>0</v>
      </c>
      <c r="Y712" s="15">
        <v>0</v>
      </c>
      <c r="Z712" s="15">
        <v>0</v>
      </c>
      <c r="AA712" s="15">
        <v>0</v>
      </c>
      <c r="AB712" s="15">
        <v>0</v>
      </c>
      <c r="AC712" s="15">
        <v>0</v>
      </c>
      <c r="AD712" s="15">
        <v>0</v>
      </c>
      <c r="AE712" s="15">
        <v>0</v>
      </c>
      <c r="AF712" s="15">
        <v>0</v>
      </c>
      <c r="AG712" s="15"/>
      <c r="AH712" s="15" t="str">
        <f t="shared" si="32"/>
        <v>проверка пройдена</v>
      </c>
    </row>
    <row r="713" spans="1:34" hidden="1" x14ac:dyDescent="0.25">
      <c r="A713" s="15" t="s">
        <v>34</v>
      </c>
      <c r="B713" s="15" t="s">
        <v>35</v>
      </c>
      <c r="C713" s="15" t="s">
        <v>162</v>
      </c>
      <c r="D713" s="15" t="str">
        <f>VLOOKUP(C713,'Коды программ'!$A$2:$B$580,2,FALSE)</f>
        <v>Специальное дошкольное образование</v>
      </c>
      <c r="E713" s="15" t="s">
        <v>4</v>
      </c>
      <c r="F713" s="15" t="s">
        <v>43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0</v>
      </c>
      <c r="T713" s="15">
        <v>0</v>
      </c>
      <c r="U713" s="15">
        <v>0</v>
      </c>
      <c r="V713" s="15">
        <v>0</v>
      </c>
      <c r="W713" s="15">
        <v>0</v>
      </c>
      <c r="X713" s="15">
        <v>0</v>
      </c>
      <c r="Y713" s="15">
        <v>0</v>
      </c>
      <c r="Z713" s="15">
        <v>0</v>
      </c>
      <c r="AA713" s="15">
        <v>0</v>
      </c>
      <c r="AB713" s="15">
        <v>0</v>
      </c>
      <c r="AC713" s="15">
        <v>0</v>
      </c>
      <c r="AD713" s="15">
        <v>0</v>
      </c>
      <c r="AE713" s="15">
        <v>0</v>
      </c>
      <c r="AF713" s="15">
        <v>0</v>
      </c>
      <c r="AG713" s="15"/>
      <c r="AH713" s="15" t="str">
        <f t="shared" si="32"/>
        <v>проверка пройдена</v>
      </c>
    </row>
    <row r="714" spans="1:34" x14ac:dyDescent="0.25">
      <c r="A714" s="15" t="s">
        <v>34</v>
      </c>
      <c r="B714" s="15" t="s">
        <v>35</v>
      </c>
      <c r="C714" s="15" t="s">
        <v>240</v>
      </c>
      <c r="D714" s="15" t="str">
        <f>VLOOKUP(C714,'Коды программ'!$A$2:$B$580,2,FALSE)</f>
        <v>Профессиональное обучение (по отраслям)</v>
      </c>
      <c r="E714" s="15" t="s">
        <v>0</v>
      </c>
      <c r="F714" s="15" t="s">
        <v>38</v>
      </c>
      <c r="G714" s="15">
        <v>11</v>
      </c>
      <c r="H714" s="15">
        <v>4</v>
      </c>
      <c r="I714" s="15">
        <v>2</v>
      </c>
      <c r="J714" s="15">
        <v>2</v>
      </c>
      <c r="K714" s="15">
        <v>0</v>
      </c>
      <c r="L714" s="15">
        <v>3</v>
      </c>
      <c r="M714" s="15">
        <v>3</v>
      </c>
      <c r="N714" s="15">
        <v>0</v>
      </c>
      <c r="O714" s="15">
        <v>0</v>
      </c>
      <c r="P714" s="15">
        <v>0</v>
      </c>
      <c r="Q714" s="15">
        <v>1</v>
      </c>
      <c r="R714" s="15">
        <v>0</v>
      </c>
      <c r="S714" s="15">
        <v>0</v>
      </c>
      <c r="T714" s="15">
        <v>0</v>
      </c>
      <c r="U714" s="15">
        <v>0</v>
      </c>
      <c r="V714" s="15">
        <v>0</v>
      </c>
      <c r="W714" s="15">
        <v>0</v>
      </c>
      <c r="X714" s="15">
        <v>0</v>
      </c>
      <c r="Y714" s="15">
        <v>0</v>
      </c>
      <c r="Z714" s="15">
        <v>0</v>
      </c>
      <c r="AA714" s="15">
        <v>0</v>
      </c>
      <c r="AB714" s="15">
        <v>0</v>
      </c>
      <c r="AC714" s="15">
        <v>0</v>
      </c>
      <c r="AD714" s="15">
        <v>0</v>
      </c>
      <c r="AE714" s="15">
        <v>0</v>
      </c>
      <c r="AF714" s="15">
        <v>0</v>
      </c>
      <c r="AG714" s="15" t="s">
        <v>229</v>
      </c>
      <c r="AH714" s="15" t="str">
        <f t="shared" ref="AH714:AH734" si="33">IF(G714=H714+K714+L714+M714+N714+O714+P714+Q714+R714+S714+T714+U714+V714+W714+X714+Y714+Z714+AA714+AB714+AC714+AD714+AE714+AF714,"проверка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15" spans="1:34" hidden="1" x14ac:dyDescent="0.25">
      <c r="A715" s="15" t="s">
        <v>34</v>
      </c>
      <c r="B715" s="15" t="s">
        <v>35</v>
      </c>
      <c r="C715" s="15" t="s">
        <v>240</v>
      </c>
      <c r="D715" s="15" t="str">
        <f>VLOOKUP(C715,'Коды программ'!$A$2:$B$580,2,FALSE)</f>
        <v>Профессиональное обучение (по отраслям)</v>
      </c>
      <c r="E715" s="15" t="s">
        <v>1</v>
      </c>
      <c r="F715" s="15" t="s">
        <v>40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15">
        <v>0</v>
      </c>
      <c r="P715" s="15">
        <v>0</v>
      </c>
      <c r="Q715" s="15">
        <v>0</v>
      </c>
      <c r="R715" s="15">
        <v>0</v>
      </c>
      <c r="S715" s="15">
        <v>0</v>
      </c>
      <c r="T715" s="15">
        <v>0</v>
      </c>
      <c r="U715" s="15">
        <v>0</v>
      </c>
      <c r="V715" s="15">
        <v>0</v>
      </c>
      <c r="W715" s="15">
        <v>0</v>
      </c>
      <c r="X715" s="15">
        <v>0</v>
      </c>
      <c r="Y715" s="15">
        <v>0</v>
      </c>
      <c r="Z715" s="15">
        <v>0</v>
      </c>
      <c r="AA715" s="15">
        <v>0</v>
      </c>
      <c r="AB715" s="15">
        <v>0</v>
      </c>
      <c r="AC715" s="15">
        <v>0</v>
      </c>
      <c r="AD715" s="15">
        <v>0</v>
      </c>
      <c r="AE715" s="15">
        <v>0</v>
      </c>
      <c r="AF715" s="15">
        <v>0</v>
      </c>
      <c r="AG715" s="15"/>
      <c r="AH715" s="15" t="str">
        <f t="shared" si="33"/>
        <v>проверка пройдена</v>
      </c>
    </row>
    <row r="716" spans="1:34" hidden="1" x14ac:dyDescent="0.25">
      <c r="A716" s="15" t="s">
        <v>34</v>
      </c>
      <c r="B716" s="15" t="s">
        <v>35</v>
      </c>
      <c r="C716" s="15" t="s">
        <v>240</v>
      </c>
      <c r="D716" s="15" t="str">
        <f>VLOOKUP(C716,'Коды программ'!$A$2:$B$580,2,FALSE)</f>
        <v>Профессиональное обучение (по отраслям)</v>
      </c>
      <c r="E716" s="15" t="s">
        <v>2</v>
      </c>
      <c r="F716" s="15" t="s">
        <v>41</v>
      </c>
      <c r="G716" s="15">
        <v>0</v>
      </c>
      <c r="H716" s="15">
        <v>0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15">
        <v>0</v>
      </c>
      <c r="P716" s="15">
        <v>0</v>
      </c>
      <c r="Q716" s="15">
        <v>0</v>
      </c>
      <c r="R716" s="15">
        <v>0</v>
      </c>
      <c r="S716" s="15">
        <v>0</v>
      </c>
      <c r="T716" s="15">
        <v>0</v>
      </c>
      <c r="U716" s="15">
        <v>0</v>
      </c>
      <c r="V716" s="15">
        <v>0</v>
      </c>
      <c r="W716" s="15">
        <v>0</v>
      </c>
      <c r="X716" s="15">
        <v>0</v>
      </c>
      <c r="Y716" s="15">
        <v>0</v>
      </c>
      <c r="Z716" s="15">
        <v>0</v>
      </c>
      <c r="AA716" s="15">
        <v>0</v>
      </c>
      <c r="AB716" s="15">
        <v>0</v>
      </c>
      <c r="AC716" s="15">
        <v>0</v>
      </c>
      <c r="AD716" s="15">
        <v>0</v>
      </c>
      <c r="AE716" s="15">
        <v>0</v>
      </c>
      <c r="AF716" s="15">
        <v>0</v>
      </c>
      <c r="AG716" s="15"/>
      <c r="AH716" s="15" t="str">
        <f t="shared" si="33"/>
        <v>проверка пройдена</v>
      </c>
    </row>
    <row r="717" spans="1:34" hidden="1" x14ac:dyDescent="0.25">
      <c r="A717" s="15" t="s">
        <v>34</v>
      </c>
      <c r="B717" s="15" t="s">
        <v>35</v>
      </c>
      <c r="C717" s="15" t="s">
        <v>240</v>
      </c>
      <c r="D717" s="15" t="str">
        <f>VLOOKUP(C717,'Коды программ'!$A$2:$B$580,2,FALSE)</f>
        <v>Профессиональное обучение (по отраслям)</v>
      </c>
      <c r="E717" s="15" t="s">
        <v>3</v>
      </c>
      <c r="F717" s="15" t="s">
        <v>42</v>
      </c>
      <c r="G717" s="15">
        <v>0</v>
      </c>
      <c r="H717" s="15">
        <v>0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15">
        <v>0</v>
      </c>
      <c r="P717" s="15">
        <v>0</v>
      </c>
      <c r="Q717" s="15">
        <v>0</v>
      </c>
      <c r="R717" s="15">
        <v>0</v>
      </c>
      <c r="S717" s="15">
        <v>0</v>
      </c>
      <c r="T717" s="15">
        <v>0</v>
      </c>
      <c r="U717" s="15">
        <v>0</v>
      </c>
      <c r="V717" s="15">
        <v>0</v>
      </c>
      <c r="W717" s="15">
        <v>0</v>
      </c>
      <c r="X717" s="15">
        <v>0</v>
      </c>
      <c r="Y717" s="15">
        <v>0</v>
      </c>
      <c r="Z717" s="15">
        <v>0</v>
      </c>
      <c r="AA717" s="15">
        <v>0</v>
      </c>
      <c r="AB717" s="15">
        <v>0</v>
      </c>
      <c r="AC717" s="15">
        <v>0</v>
      </c>
      <c r="AD717" s="15">
        <v>0</v>
      </c>
      <c r="AE717" s="15">
        <v>0</v>
      </c>
      <c r="AF717" s="15">
        <v>0</v>
      </c>
      <c r="AG717" s="15"/>
      <c r="AH717" s="15" t="str">
        <f t="shared" si="33"/>
        <v>проверка пройдена</v>
      </c>
    </row>
    <row r="718" spans="1:34" hidden="1" x14ac:dyDescent="0.25">
      <c r="A718" s="15" t="s">
        <v>34</v>
      </c>
      <c r="B718" s="15" t="s">
        <v>35</v>
      </c>
      <c r="C718" s="15" t="s">
        <v>240</v>
      </c>
      <c r="D718" s="15" t="str">
        <f>VLOOKUP(C718,'Коды программ'!$A$2:$B$580,2,FALSE)</f>
        <v>Профессиональное обучение (по отраслям)</v>
      </c>
      <c r="E718" s="15" t="s">
        <v>4</v>
      </c>
      <c r="F718" s="15" t="s">
        <v>43</v>
      </c>
      <c r="G718" s="15">
        <v>0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5">
        <v>0</v>
      </c>
      <c r="Q718" s="15">
        <v>0</v>
      </c>
      <c r="R718" s="15">
        <v>0</v>
      </c>
      <c r="S718" s="15">
        <v>0</v>
      </c>
      <c r="T718" s="15">
        <v>0</v>
      </c>
      <c r="U718" s="15">
        <v>0</v>
      </c>
      <c r="V718" s="15">
        <v>0</v>
      </c>
      <c r="W718" s="15">
        <v>0</v>
      </c>
      <c r="X718" s="15">
        <v>0</v>
      </c>
      <c r="Y718" s="15">
        <v>0</v>
      </c>
      <c r="Z718" s="15">
        <v>0</v>
      </c>
      <c r="AA718" s="15">
        <v>0</v>
      </c>
      <c r="AB718" s="15">
        <v>0</v>
      </c>
      <c r="AC718" s="15">
        <v>0</v>
      </c>
      <c r="AD718" s="15">
        <v>0</v>
      </c>
      <c r="AE718" s="15">
        <v>0</v>
      </c>
      <c r="AF718" s="15">
        <v>0</v>
      </c>
      <c r="AG718" s="15"/>
      <c r="AH718" s="15" t="str">
        <f t="shared" si="33"/>
        <v>проверка пройдена</v>
      </c>
    </row>
    <row r="719" spans="1:34" x14ac:dyDescent="0.25">
      <c r="A719" s="15" t="s">
        <v>34</v>
      </c>
      <c r="B719" s="15" t="s">
        <v>35</v>
      </c>
      <c r="C719" s="15" t="s">
        <v>259</v>
      </c>
      <c r="D719" s="15" t="str">
        <f>VLOOKUP(C719,'Коды программ'!$A$2:$B$580,2,FALSE)</f>
        <v>Делопроизводитель</v>
      </c>
      <c r="E719" s="15" t="s">
        <v>0</v>
      </c>
      <c r="F719" s="15" t="s">
        <v>38</v>
      </c>
      <c r="G719" s="15">
        <v>17</v>
      </c>
      <c r="H719" s="15">
        <v>12</v>
      </c>
      <c r="I719" s="15">
        <v>8</v>
      </c>
      <c r="J719" s="15">
        <v>0</v>
      </c>
      <c r="K719" s="15">
        <v>0</v>
      </c>
      <c r="L719" s="15">
        <v>0</v>
      </c>
      <c r="M719" s="15">
        <v>1</v>
      </c>
      <c r="N719" s="15">
        <v>0</v>
      </c>
      <c r="O719" s="15">
        <v>0</v>
      </c>
      <c r="P719" s="15">
        <v>1</v>
      </c>
      <c r="Q719" s="15">
        <v>3</v>
      </c>
      <c r="R719" s="15">
        <v>0</v>
      </c>
      <c r="S719" s="15">
        <v>0</v>
      </c>
      <c r="T719" s="15">
        <v>0</v>
      </c>
      <c r="U719" s="15">
        <v>0</v>
      </c>
      <c r="V719" s="15">
        <v>0</v>
      </c>
      <c r="W719" s="15">
        <v>0</v>
      </c>
      <c r="X719" s="15">
        <v>0</v>
      </c>
      <c r="Y719" s="15">
        <v>0</v>
      </c>
      <c r="Z719" s="15">
        <v>0</v>
      </c>
      <c r="AA719" s="15">
        <v>0</v>
      </c>
      <c r="AB719" s="15">
        <v>0</v>
      </c>
      <c r="AC719" s="15">
        <v>0</v>
      </c>
      <c r="AD719" s="15">
        <v>0</v>
      </c>
      <c r="AE719" s="15">
        <v>0</v>
      </c>
      <c r="AF719" s="15">
        <v>0</v>
      </c>
      <c r="AG719" s="15" t="s">
        <v>247</v>
      </c>
      <c r="AH719" s="15" t="str">
        <f t="shared" si="33"/>
        <v>проверка пройдена</v>
      </c>
    </row>
    <row r="720" spans="1:34" hidden="1" x14ac:dyDescent="0.25">
      <c r="A720" s="15" t="s">
        <v>34</v>
      </c>
      <c r="B720" s="15" t="s">
        <v>35</v>
      </c>
      <c r="C720" s="15" t="s">
        <v>259</v>
      </c>
      <c r="D720" s="15" t="str">
        <f>VLOOKUP(C720,'Коды программ'!$A$2:$B$580,2,FALSE)</f>
        <v>Делопроизводитель</v>
      </c>
      <c r="E720" s="15" t="s">
        <v>1</v>
      </c>
      <c r="F720" s="15" t="s">
        <v>40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  <c r="L720" s="15">
        <v>0</v>
      </c>
      <c r="M720" s="15">
        <v>0</v>
      </c>
      <c r="N720" s="15">
        <v>0</v>
      </c>
      <c r="O720" s="15">
        <v>0</v>
      </c>
      <c r="P720" s="15">
        <v>0</v>
      </c>
      <c r="Q720" s="15">
        <v>0</v>
      </c>
      <c r="R720" s="15">
        <v>0</v>
      </c>
      <c r="S720" s="15">
        <v>0</v>
      </c>
      <c r="T720" s="15">
        <v>0</v>
      </c>
      <c r="U720" s="15">
        <v>0</v>
      </c>
      <c r="V720" s="15">
        <v>0</v>
      </c>
      <c r="W720" s="15">
        <v>0</v>
      </c>
      <c r="X720" s="15">
        <v>0</v>
      </c>
      <c r="Y720" s="15">
        <v>0</v>
      </c>
      <c r="Z720" s="15">
        <v>0</v>
      </c>
      <c r="AA720" s="15">
        <v>0</v>
      </c>
      <c r="AB720" s="15">
        <v>0</v>
      </c>
      <c r="AC720" s="15">
        <v>0</v>
      </c>
      <c r="AD720" s="15">
        <v>0</v>
      </c>
      <c r="AE720" s="15">
        <v>0</v>
      </c>
      <c r="AF720" s="15">
        <v>0</v>
      </c>
      <c r="AG720" s="15"/>
      <c r="AH720" s="15" t="str">
        <f t="shared" si="33"/>
        <v>проверка пройдена</v>
      </c>
    </row>
    <row r="721" spans="1:34" hidden="1" x14ac:dyDescent="0.25">
      <c r="A721" s="15" t="s">
        <v>34</v>
      </c>
      <c r="B721" s="15" t="s">
        <v>35</v>
      </c>
      <c r="C721" s="15" t="s">
        <v>259</v>
      </c>
      <c r="D721" s="15" t="str">
        <f>VLOOKUP(C721,'Коды программ'!$A$2:$B$580,2,FALSE)</f>
        <v>Делопроизводитель</v>
      </c>
      <c r="E721" s="15" t="s">
        <v>2</v>
      </c>
      <c r="F721" s="15" t="s">
        <v>41</v>
      </c>
      <c r="G721" s="15">
        <v>0</v>
      </c>
      <c r="H721" s="15">
        <v>0</v>
      </c>
      <c r="I721" s="15">
        <v>0</v>
      </c>
      <c r="J721" s="15">
        <v>0</v>
      </c>
      <c r="K721" s="15">
        <v>0</v>
      </c>
      <c r="L721" s="15">
        <v>0</v>
      </c>
      <c r="M721" s="15">
        <v>0</v>
      </c>
      <c r="N721" s="15">
        <v>0</v>
      </c>
      <c r="O721" s="15">
        <v>0</v>
      </c>
      <c r="P721" s="15">
        <v>0</v>
      </c>
      <c r="Q721" s="15">
        <v>0</v>
      </c>
      <c r="R721" s="15">
        <v>0</v>
      </c>
      <c r="S721" s="15">
        <v>0</v>
      </c>
      <c r="T721" s="15">
        <v>0</v>
      </c>
      <c r="U721" s="15">
        <v>0</v>
      </c>
      <c r="V721" s="15">
        <v>0</v>
      </c>
      <c r="W721" s="15">
        <v>0</v>
      </c>
      <c r="X721" s="15">
        <v>0</v>
      </c>
      <c r="Y721" s="15">
        <v>0</v>
      </c>
      <c r="Z721" s="15">
        <v>0</v>
      </c>
      <c r="AA721" s="15">
        <v>0</v>
      </c>
      <c r="AB721" s="15">
        <v>0</v>
      </c>
      <c r="AC721" s="15">
        <v>0</v>
      </c>
      <c r="AD721" s="15">
        <v>0</v>
      </c>
      <c r="AE721" s="15">
        <v>0</v>
      </c>
      <c r="AF721" s="15">
        <v>0</v>
      </c>
      <c r="AG721" s="15"/>
      <c r="AH721" s="15" t="str">
        <f t="shared" si="33"/>
        <v>проверка пройдена</v>
      </c>
    </row>
    <row r="722" spans="1:34" hidden="1" x14ac:dyDescent="0.25">
      <c r="A722" s="15" t="s">
        <v>34</v>
      </c>
      <c r="B722" s="15" t="s">
        <v>35</v>
      </c>
      <c r="C722" s="15" t="s">
        <v>259</v>
      </c>
      <c r="D722" s="15" t="str">
        <f>VLOOKUP(C722,'Коды программ'!$A$2:$B$580,2,FALSE)</f>
        <v>Делопроизводитель</v>
      </c>
      <c r="E722" s="15" t="s">
        <v>3</v>
      </c>
      <c r="F722" s="15" t="s">
        <v>42</v>
      </c>
      <c r="G722" s="15">
        <v>1</v>
      </c>
      <c r="H722" s="15">
        <v>0</v>
      </c>
      <c r="I722" s="15">
        <v>0</v>
      </c>
      <c r="J722" s="15">
        <v>0</v>
      </c>
      <c r="K722" s="15">
        <v>0</v>
      </c>
      <c r="L722" s="15">
        <v>0</v>
      </c>
      <c r="M722" s="15">
        <v>0</v>
      </c>
      <c r="N722" s="15">
        <v>0</v>
      </c>
      <c r="O722" s="15">
        <v>0</v>
      </c>
      <c r="P722" s="15">
        <v>0</v>
      </c>
      <c r="Q722" s="15">
        <v>0</v>
      </c>
      <c r="R722" s="15">
        <v>1</v>
      </c>
      <c r="S722" s="15">
        <v>0</v>
      </c>
      <c r="T722" s="15">
        <v>0</v>
      </c>
      <c r="U722" s="15">
        <v>0</v>
      </c>
      <c r="V722" s="15">
        <v>0</v>
      </c>
      <c r="W722" s="15">
        <v>0</v>
      </c>
      <c r="X722" s="15">
        <v>0</v>
      </c>
      <c r="Y722" s="15">
        <v>0</v>
      </c>
      <c r="Z722" s="15">
        <v>0</v>
      </c>
      <c r="AA722" s="15">
        <v>0</v>
      </c>
      <c r="AB722" s="15">
        <v>0</v>
      </c>
      <c r="AC722" s="15">
        <v>0</v>
      </c>
      <c r="AD722" s="15">
        <v>0</v>
      </c>
      <c r="AE722" s="15">
        <v>0</v>
      </c>
      <c r="AF722" s="15">
        <v>0</v>
      </c>
      <c r="AG722" s="15"/>
      <c r="AH722" s="15" t="str">
        <f t="shared" si="33"/>
        <v>проверка пройдена</v>
      </c>
    </row>
    <row r="723" spans="1:34" hidden="1" x14ac:dyDescent="0.25">
      <c r="A723" s="15" t="s">
        <v>34</v>
      </c>
      <c r="B723" s="15" t="s">
        <v>35</v>
      </c>
      <c r="C723" s="15" t="s">
        <v>259</v>
      </c>
      <c r="D723" s="15" t="str">
        <f>VLOOKUP(C723,'Коды программ'!$A$2:$B$580,2,FALSE)</f>
        <v>Делопроизводитель</v>
      </c>
      <c r="E723" s="15" t="s">
        <v>4</v>
      </c>
      <c r="F723" s="15" t="s">
        <v>43</v>
      </c>
      <c r="G723" s="15">
        <v>0</v>
      </c>
      <c r="H723" s="15">
        <v>0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15">
        <v>0</v>
      </c>
      <c r="P723" s="15">
        <v>0</v>
      </c>
      <c r="Q723" s="15">
        <v>0</v>
      </c>
      <c r="R723" s="15">
        <v>0</v>
      </c>
      <c r="S723" s="15">
        <v>0</v>
      </c>
      <c r="T723" s="15">
        <v>0</v>
      </c>
      <c r="U723" s="15">
        <v>0</v>
      </c>
      <c r="V723" s="15">
        <v>0</v>
      </c>
      <c r="W723" s="15">
        <v>0</v>
      </c>
      <c r="X723" s="15">
        <v>0</v>
      </c>
      <c r="Y723" s="15">
        <v>0</v>
      </c>
      <c r="Z723" s="15">
        <v>0</v>
      </c>
      <c r="AA723" s="15">
        <v>0</v>
      </c>
      <c r="AB723" s="15">
        <v>0</v>
      </c>
      <c r="AC723" s="15">
        <v>0</v>
      </c>
      <c r="AD723" s="15">
        <v>0</v>
      </c>
      <c r="AE723" s="15">
        <v>0</v>
      </c>
      <c r="AF723" s="15">
        <v>0</v>
      </c>
      <c r="AG723" s="15"/>
      <c r="AH723" s="15" t="str">
        <f t="shared" si="33"/>
        <v>проверка пройдена</v>
      </c>
    </row>
    <row r="724" spans="1:34" x14ac:dyDescent="0.25">
      <c r="A724" s="15" t="s">
        <v>34</v>
      </c>
      <c r="B724" s="15" t="s">
        <v>35</v>
      </c>
      <c r="C724" s="15" t="s">
        <v>124</v>
      </c>
      <c r="D724" s="15" t="str">
        <f>VLOOKUP(C724,'Коды программ'!$A$2:$B$580,2,FALSE)</f>
        <v>Документационное обеспечение управления и архивоведение</v>
      </c>
      <c r="E724" s="15" t="s">
        <v>0</v>
      </c>
      <c r="F724" s="15" t="s">
        <v>38</v>
      </c>
      <c r="G724" s="15">
        <v>106</v>
      </c>
      <c r="H724" s="15">
        <v>56</v>
      </c>
      <c r="I724" s="15">
        <v>21</v>
      </c>
      <c r="J724" s="15">
        <v>18</v>
      </c>
      <c r="K724" s="15">
        <v>2</v>
      </c>
      <c r="L724" s="15">
        <v>2</v>
      </c>
      <c r="M724" s="15">
        <v>38</v>
      </c>
      <c r="N724" s="15">
        <v>2</v>
      </c>
      <c r="O724" s="15">
        <v>0</v>
      </c>
      <c r="P724" s="15">
        <v>4</v>
      </c>
      <c r="Q724" s="15">
        <v>2</v>
      </c>
      <c r="R724" s="15">
        <v>0</v>
      </c>
      <c r="S724" s="15">
        <v>0</v>
      </c>
      <c r="T724" s="15">
        <v>0</v>
      </c>
      <c r="U724" s="15">
        <v>0</v>
      </c>
      <c r="V724" s="15">
        <v>0</v>
      </c>
      <c r="W724" s="15">
        <v>0</v>
      </c>
      <c r="X724" s="15">
        <v>0</v>
      </c>
      <c r="Y724" s="15">
        <v>0</v>
      </c>
      <c r="Z724" s="15">
        <v>0</v>
      </c>
      <c r="AA724" s="15">
        <v>0</v>
      </c>
      <c r="AB724" s="15">
        <v>0</v>
      </c>
      <c r="AC724" s="15">
        <v>0</v>
      </c>
      <c r="AD724" s="15">
        <v>0</v>
      </c>
      <c r="AE724" s="15">
        <v>0</v>
      </c>
      <c r="AF724" s="15">
        <v>0</v>
      </c>
      <c r="AG724" s="15"/>
      <c r="AH724" s="15" t="str">
        <f t="shared" si="33"/>
        <v>проверка пройдена</v>
      </c>
    </row>
    <row r="725" spans="1:34" hidden="1" x14ac:dyDescent="0.25">
      <c r="A725" s="15" t="s">
        <v>34</v>
      </c>
      <c r="B725" s="15" t="s">
        <v>35</v>
      </c>
      <c r="C725" s="15" t="s">
        <v>124</v>
      </c>
      <c r="D725" s="15" t="str">
        <f>VLOOKUP(C725,'Коды программ'!$A$2:$B$580,2,FALSE)</f>
        <v>Документационное обеспечение управления и архивоведение</v>
      </c>
      <c r="E725" s="15" t="s">
        <v>1</v>
      </c>
      <c r="F725" s="15" t="s">
        <v>40</v>
      </c>
      <c r="G725" s="15">
        <v>0</v>
      </c>
      <c r="H725" s="15">
        <v>0</v>
      </c>
      <c r="I725" s="15">
        <v>0</v>
      </c>
      <c r="J725" s="15">
        <v>0</v>
      </c>
      <c r="K725" s="15">
        <v>0</v>
      </c>
      <c r="L725" s="15">
        <v>0</v>
      </c>
      <c r="M725" s="15">
        <v>0</v>
      </c>
      <c r="N725" s="15">
        <v>0</v>
      </c>
      <c r="O725" s="15">
        <v>0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  <c r="U725" s="15">
        <v>0</v>
      </c>
      <c r="V725" s="15">
        <v>0</v>
      </c>
      <c r="W725" s="15">
        <v>0</v>
      </c>
      <c r="X725" s="15">
        <v>0</v>
      </c>
      <c r="Y725" s="15">
        <v>0</v>
      </c>
      <c r="Z725" s="15">
        <v>0</v>
      </c>
      <c r="AA725" s="15">
        <v>0</v>
      </c>
      <c r="AB725" s="15">
        <v>0</v>
      </c>
      <c r="AC725" s="15">
        <v>0</v>
      </c>
      <c r="AD725" s="15">
        <v>0</v>
      </c>
      <c r="AE725" s="15">
        <v>0</v>
      </c>
      <c r="AF725" s="15">
        <v>0</v>
      </c>
      <c r="AG725" s="15"/>
      <c r="AH725" s="15" t="str">
        <f t="shared" si="33"/>
        <v>проверка пройдена</v>
      </c>
    </row>
    <row r="726" spans="1:34" hidden="1" x14ac:dyDescent="0.25">
      <c r="A726" s="15" t="s">
        <v>34</v>
      </c>
      <c r="B726" s="15" t="s">
        <v>35</v>
      </c>
      <c r="C726" s="15" t="s">
        <v>124</v>
      </c>
      <c r="D726" s="15" t="str">
        <f>VLOOKUP(C726,'Коды программ'!$A$2:$B$580,2,FALSE)</f>
        <v>Документационное обеспечение управления и архивоведение</v>
      </c>
      <c r="E726" s="15" t="s">
        <v>2</v>
      </c>
      <c r="F726" s="15" t="s">
        <v>41</v>
      </c>
      <c r="G726" s="15">
        <v>0</v>
      </c>
      <c r="H726" s="15">
        <v>0</v>
      </c>
      <c r="I726" s="15">
        <v>0</v>
      </c>
      <c r="J726" s="15">
        <v>0</v>
      </c>
      <c r="K726" s="15">
        <v>0</v>
      </c>
      <c r="L726" s="15">
        <v>0</v>
      </c>
      <c r="M726" s="15">
        <v>0</v>
      </c>
      <c r="N726" s="15">
        <v>0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15">
        <v>0</v>
      </c>
      <c r="U726" s="15">
        <v>0</v>
      </c>
      <c r="V726" s="15">
        <v>0</v>
      </c>
      <c r="W726" s="15">
        <v>0</v>
      </c>
      <c r="X726" s="15">
        <v>0</v>
      </c>
      <c r="Y726" s="15">
        <v>0</v>
      </c>
      <c r="Z726" s="15">
        <v>0</v>
      </c>
      <c r="AA726" s="15">
        <v>0</v>
      </c>
      <c r="AB726" s="15">
        <v>0</v>
      </c>
      <c r="AC726" s="15">
        <v>0</v>
      </c>
      <c r="AD726" s="15">
        <v>0</v>
      </c>
      <c r="AE726" s="15">
        <v>0</v>
      </c>
      <c r="AF726" s="15">
        <v>0</v>
      </c>
      <c r="AG726" s="15"/>
      <c r="AH726" s="15" t="str">
        <f t="shared" si="33"/>
        <v>проверка пройдена</v>
      </c>
    </row>
    <row r="727" spans="1:34" hidden="1" x14ac:dyDescent="0.25">
      <c r="A727" s="15" t="s">
        <v>34</v>
      </c>
      <c r="B727" s="15" t="s">
        <v>35</v>
      </c>
      <c r="C727" s="15" t="s">
        <v>124</v>
      </c>
      <c r="D727" s="15" t="str">
        <f>VLOOKUP(C727,'Коды программ'!$A$2:$B$580,2,FALSE)</f>
        <v>Документационное обеспечение управления и архивоведение</v>
      </c>
      <c r="E727" s="15" t="s">
        <v>3</v>
      </c>
      <c r="F727" s="15" t="s">
        <v>42</v>
      </c>
      <c r="G727" s="15">
        <v>0</v>
      </c>
      <c r="H727" s="15">
        <v>0</v>
      </c>
      <c r="I727" s="15">
        <v>0</v>
      </c>
      <c r="J727" s="15">
        <v>0</v>
      </c>
      <c r="K727" s="15">
        <v>0</v>
      </c>
      <c r="L727" s="15">
        <v>0</v>
      </c>
      <c r="M727" s="15">
        <v>0</v>
      </c>
      <c r="N727" s="15">
        <v>0</v>
      </c>
      <c r="O727" s="15">
        <v>0</v>
      </c>
      <c r="P727" s="15">
        <v>0</v>
      </c>
      <c r="Q727" s="15">
        <v>0</v>
      </c>
      <c r="R727" s="15">
        <v>0</v>
      </c>
      <c r="S727" s="15">
        <v>0</v>
      </c>
      <c r="T727" s="15">
        <v>0</v>
      </c>
      <c r="U727" s="15">
        <v>0</v>
      </c>
      <c r="V727" s="15">
        <v>0</v>
      </c>
      <c r="W727" s="15">
        <v>0</v>
      </c>
      <c r="X727" s="15">
        <v>0</v>
      </c>
      <c r="Y727" s="15">
        <v>0</v>
      </c>
      <c r="Z727" s="15">
        <v>0</v>
      </c>
      <c r="AA727" s="15">
        <v>0</v>
      </c>
      <c r="AB727" s="15">
        <v>0</v>
      </c>
      <c r="AC727" s="15">
        <v>0</v>
      </c>
      <c r="AD727" s="15">
        <v>0</v>
      </c>
      <c r="AE727" s="15">
        <v>0</v>
      </c>
      <c r="AF727" s="15">
        <v>0</v>
      </c>
      <c r="AG727" s="15"/>
      <c r="AH727" s="15" t="str">
        <f t="shared" si="33"/>
        <v>проверка пройдена</v>
      </c>
    </row>
    <row r="728" spans="1:34" hidden="1" x14ac:dyDescent="0.25">
      <c r="A728" s="15" t="s">
        <v>34</v>
      </c>
      <c r="B728" s="15" t="s">
        <v>35</v>
      </c>
      <c r="C728" s="15" t="s">
        <v>124</v>
      </c>
      <c r="D728" s="15" t="str">
        <f>VLOOKUP(C728,'Коды программ'!$A$2:$B$580,2,FALSE)</f>
        <v>Документационное обеспечение управления и архивоведение</v>
      </c>
      <c r="E728" s="15" t="s">
        <v>4</v>
      </c>
      <c r="F728" s="15" t="s">
        <v>43</v>
      </c>
      <c r="G728" s="15">
        <v>0</v>
      </c>
      <c r="H728" s="15">
        <v>0</v>
      </c>
      <c r="I728" s="15">
        <v>0</v>
      </c>
      <c r="J728" s="15">
        <v>0</v>
      </c>
      <c r="K728" s="15">
        <v>0</v>
      </c>
      <c r="L728" s="15">
        <v>0</v>
      </c>
      <c r="M728" s="15">
        <v>0</v>
      </c>
      <c r="N728" s="15">
        <v>0</v>
      </c>
      <c r="O728" s="15">
        <v>0</v>
      </c>
      <c r="P728" s="15">
        <v>0</v>
      </c>
      <c r="Q728" s="15">
        <v>0</v>
      </c>
      <c r="R728" s="15">
        <v>0</v>
      </c>
      <c r="S728" s="15">
        <v>0</v>
      </c>
      <c r="T728" s="15">
        <v>0</v>
      </c>
      <c r="U728" s="15">
        <v>0</v>
      </c>
      <c r="V728" s="15">
        <v>0</v>
      </c>
      <c r="W728" s="15">
        <v>0</v>
      </c>
      <c r="X728" s="15">
        <v>0</v>
      </c>
      <c r="Y728" s="15">
        <v>0</v>
      </c>
      <c r="Z728" s="15">
        <v>0</v>
      </c>
      <c r="AA728" s="15">
        <v>0</v>
      </c>
      <c r="AB728" s="15">
        <v>0</v>
      </c>
      <c r="AC728" s="15">
        <v>0</v>
      </c>
      <c r="AD728" s="15">
        <v>0</v>
      </c>
      <c r="AE728" s="15">
        <v>0</v>
      </c>
      <c r="AF728" s="15">
        <v>0</v>
      </c>
      <c r="AG728" s="15"/>
      <c r="AH728" s="15" t="str">
        <f t="shared" si="33"/>
        <v>проверка пройдена</v>
      </c>
    </row>
    <row r="729" spans="1:34" x14ac:dyDescent="0.25">
      <c r="A729" s="15" t="s">
        <v>34</v>
      </c>
      <c r="B729" s="15" t="s">
        <v>35</v>
      </c>
      <c r="C729" s="15" t="s">
        <v>149</v>
      </c>
      <c r="D729" s="15" t="str">
        <f>VLOOKUP(C729,'Коды программ'!$A$2:$B$580,2,FALSE)</f>
        <v>Физическая культура</v>
      </c>
      <c r="E729" s="15" t="s">
        <v>0</v>
      </c>
      <c r="F729" s="15" t="s">
        <v>38</v>
      </c>
      <c r="G729" s="15">
        <v>293</v>
      </c>
      <c r="H729" s="15">
        <v>185</v>
      </c>
      <c r="I729" s="15">
        <v>162</v>
      </c>
      <c r="J729" s="15">
        <v>48</v>
      </c>
      <c r="K729" s="15">
        <v>1</v>
      </c>
      <c r="L729" s="15">
        <v>1</v>
      </c>
      <c r="M729" s="15">
        <v>32</v>
      </c>
      <c r="N729" s="15">
        <v>51</v>
      </c>
      <c r="O729" s="15">
        <v>6</v>
      </c>
      <c r="P729" s="15">
        <v>5</v>
      </c>
      <c r="Q729" s="15">
        <v>4</v>
      </c>
      <c r="R729" s="15">
        <v>0</v>
      </c>
      <c r="S729" s="15">
        <v>0</v>
      </c>
      <c r="T729" s="15">
        <v>0</v>
      </c>
      <c r="U729" s="15">
        <v>0</v>
      </c>
      <c r="V729" s="15">
        <v>0</v>
      </c>
      <c r="W729" s="15">
        <v>0</v>
      </c>
      <c r="X729" s="15">
        <v>0</v>
      </c>
      <c r="Y729" s="15">
        <v>0</v>
      </c>
      <c r="Z729" s="15">
        <v>0</v>
      </c>
      <c r="AA729" s="15">
        <v>8</v>
      </c>
      <c r="AB729" s="15">
        <v>0</v>
      </c>
      <c r="AC729" s="15">
        <v>0</v>
      </c>
      <c r="AD729" s="15">
        <v>0</v>
      </c>
      <c r="AE729" s="15">
        <v>0</v>
      </c>
      <c r="AF729" s="15">
        <v>0</v>
      </c>
      <c r="AG729" s="15" t="s">
        <v>148</v>
      </c>
      <c r="AH729" s="15" t="str">
        <f t="shared" si="33"/>
        <v>проверка пройдена</v>
      </c>
    </row>
    <row r="730" spans="1:34" hidden="1" x14ac:dyDescent="0.25">
      <c r="A730" s="15" t="s">
        <v>34</v>
      </c>
      <c r="B730" s="15" t="s">
        <v>35</v>
      </c>
      <c r="C730" s="15" t="s">
        <v>149</v>
      </c>
      <c r="D730" s="15" t="str">
        <f>VLOOKUP(C730,'Коды программ'!$A$2:$B$580,2,FALSE)</f>
        <v>Физическая культура</v>
      </c>
      <c r="E730" s="15" t="s">
        <v>1</v>
      </c>
      <c r="F730" s="15" t="s">
        <v>40</v>
      </c>
      <c r="G730" s="15">
        <v>0</v>
      </c>
      <c r="H730" s="15">
        <v>0</v>
      </c>
      <c r="I730" s="15">
        <v>0</v>
      </c>
      <c r="J730" s="15">
        <v>0</v>
      </c>
      <c r="K730" s="15">
        <v>0</v>
      </c>
      <c r="L730" s="15">
        <v>0</v>
      </c>
      <c r="M730" s="15">
        <v>0</v>
      </c>
      <c r="N730" s="15">
        <v>0</v>
      </c>
      <c r="O730" s="15">
        <v>0</v>
      </c>
      <c r="P730" s="15">
        <v>0</v>
      </c>
      <c r="Q730" s="15">
        <v>0</v>
      </c>
      <c r="R730" s="15">
        <v>0</v>
      </c>
      <c r="S730" s="15">
        <v>0</v>
      </c>
      <c r="T730" s="15">
        <v>0</v>
      </c>
      <c r="U730" s="15">
        <v>0</v>
      </c>
      <c r="V730" s="15">
        <v>0</v>
      </c>
      <c r="W730" s="15">
        <v>0</v>
      </c>
      <c r="X730" s="15">
        <v>0</v>
      </c>
      <c r="Y730" s="15">
        <v>0</v>
      </c>
      <c r="Z730" s="15">
        <v>0</v>
      </c>
      <c r="AA730" s="15">
        <v>0</v>
      </c>
      <c r="AB730" s="15">
        <v>0</v>
      </c>
      <c r="AC730" s="15">
        <v>0</v>
      </c>
      <c r="AD730" s="15">
        <v>0</v>
      </c>
      <c r="AE730" s="15">
        <v>0</v>
      </c>
      <c r="AF730" s="15">
        <v>0</v>
      </c>
      <c r="AG730" s="15"/>
      <c r="AH730" s="15" t="str">
        <f t="shared" si="33"/>
        <v>проверка пройдена</v>
      </c>
    </row>
    <row r="731" spans="1:34" hidden="1" x14ac:dyDescent="0.25">
      <c r="A731" s="15" t="s">
        <v>34</v>
      </c>
      <c r="B731" s="15" t="s">
        <v>35</v>
      </c>
      <c r="C731" s="15" t="s">
        <v>149</v>
      </c>
      <c r="D731" s="15" t="str">
        <f>VLOOKUP(C731,'Коды программ'!$A$2:$B$580,2,FALSE)</f>
        <v>Физическая культура</v>
      </c>
      <c r="E731" s="15" t="s">
        <v>2</v>
      </c>
      <c r="F731" s="15" t="s">
        <v>41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  <c r="M731" s="15">
        <v>0</v>
      </c>
      <c r="N731" s="15">
        <v>0</v>
      </c>
      <c r="O731" s="15">
        <v>0</v>
      </c>
      <c r="P731" s="15">
        <v>0</v>
      </c>
      <c r="Q731" s="15">
        <v>0</v>
      </c>
      <c r="R731" s="15">
        <v>0</v>
      </c>
      <c r="S731" s="15">
        <v>0</v>
      </c>
      <c r="T731" s="15">
        <v>0</v>
      </c>
      <c r="U731" s="15">
        <v>0</v>
      </c>
      <c r="V731" s="15">
        <v>0</v>
      </c>
      <c r="W731" s="15">
        <v>0</v>
      </c>
      <c r="X731" s="15">
        <v>0</v>
      </c>
      <c r="Y731" s="15">
        <v>0</v>
      </c>
      <c r="Z731" s="15">
        <v>0</v>
      </c>
      <c r="AA731" s="15">
        <v>0</v>
      </c>
      <c r="AB731" s="15">
        <v>0</v>
      </c>
      <c r="AC731" s="15">
        <v>0</v>
      </c>
      <c r="AD731" s="15">
        <v>0</v>
      </c>
      <c r="AE731" s="15">
        <v>0</v>
      </c>
      <c r="AF731" s="15">
        <v>0</v>
      </c>
      <c r="AG731" s="15"/>
      <c r="AH731" s="15" t="str">
        <f t="shared" si="33"/>
        <v>проверка пройдена</v>
      </c>
    </row>
    <row r="732" spans="1:34" hidden="1" x14ac:dyDescent="0.25">
      <c r="A732" s="15" t="s">
        <v>34</v>
      </c>
      <c r="B732" s="15" t="s">
        <v>35</v>
      </c>
      <c r="C732" s="15" t="s">
        <v>149</v>
      </c>
      <c r="D732" s="15" t="str">
        <f>VLOOKUP(C732,'Коды программ'!$A$2:$B$580,2,FALSE)</f>
        <v>Физическая культура</v>
      </c>
      <c r="E732" s="15" t="s">
        <v>3</v>
      </c>
      <c r="F732" s="15" t="s">
        <v>42</v>
      </c>
      <c r="G732" s="15">
        <v>0</v>
      </c>
      <c r="H732" s="15">
        <v>0</v>
      </c>
      <c r="I732" s="15">
        <v>0</v>
      </c>
      <c r="J732" s="15">
        <v>0</v>
      </c>
      <c r="K732" s="15">
        <v>0</v>
      </c>
      <c r="L732" s="15">
        <v>0</v>
      </c>
      <c r="M732" s="15">
        <v>0</v>
      </c>
      <c r="N732" s="15">
        <v>0</v>
      </c>
      <c r="O732" s="15">
        <v>0</v>
      </c>
      <c r="P732" s="15">
        <v>0</v>
      </c>
      <c r="Q732" s="15">
        <v>0</v>
      </c>
      <c r="R732" s="15">
        <v>0</v>
      </c>
      <c r="S732" s="15">
        <v>0</v>
      </c>
      <c r="T732" s="15">
        <v>0</v>
      </c>
      <c r="U732" s="15">
        <v>0</v>
      </c>
      <c r="V732" s="15">
        <v>0</v>
      </c>
      <c r="W732" s="15">
        <v>0</v>
      </c>
      <c r="X732" s="15">
        <v>0</v>
      </c>
      <c r="Y732" s="15">
        <v>0</v>
      </c>
      <c r="Z732" s="15">
        <v>0</v>
      </c>
      <c r="AA732" s="15">
        <v>0</v>
      </c>
      <c r="AB732" s="15">
        <v>0</v>
      </c>
      <c r="AC732" s="15">
        <v>0</v>
      </c>
      <c r="AD732" s="15">
        <v>0</v>
      </c>
      <c r="AE732" s="15">
        <v>0</v>
      </c>
      <c r="AF732" s="15">
        <v>0</v>
      </c>
      <c r="AG732" s="15"/>
      <c r="AH732" s="15" t="str">
        <f t="shared" si="33"/>
        <v>проверка пройдена</v>
      </c>
    </row>
    <row r="733" spans="1:34" hidden="1" x14ac:dyDescent="0.25">
      <c r="A733" s="15" t="s">
        <v>34</v>
      </c>
      <c r="B733" s="15" t="s">
        <v>35</v>
      </c>
      <c r="C733" s="15" t="s">
        <v>149</v>
      </c>
      <c r="D733" s="15" t="str">
        <f>VLOOKUP(C733,'Коды программ'!$A$2:$B$580,2,FALSE)</f>
        <v>Физическая культура</v>
      </c>
      <c r="E733" s="15" t="s">
        <v>4</v>
      </c>
      <c r="F733" s="15" t="s">
        <v>43</v>
      </c>
      <c r="G733" s="15">
        <v>0</v>
      </c>
      <c r="H733" s="15">
        <v>0</v>
      </c>
      <c r="I733" s="15">
        <v>0</v>
      </c>
      <c r="J733" s="15">
        <v>0</v>
      </c>
      <c r="K733" s="15">
        <v>0</v>
      </c>
      <c r="L733" s="15">
        <v>0</v>
      </c>
      <c r="M733" s="15">
        <v>0</v>
      </c>
      <c r="N733" s="15">
        <v>0</v>
      </c>
      <c r="O733" s="15">
        <v>0</v>
      </c>
      <c r="P733" s="15">
        <v>0</v>
      </c>
      <c r="Q733" s="15">
        <v>0</v>
      </c>
      <c r="R733" s="15">
        <v>0</v>
      </c>
      <c r="S733" s="15">
        <v>0</v>
      </c>
      <c r="T733" s="15">
        <v>0</v>
      </c>
      <c r="U733" s="15">
        <v>0</v>
      </c>
      <c r="V733" s="15">
        <v>0</v>
      </c>
      <c r="W733" s="15">
        <v>0</v>
      </c>
      <c r="X733" s="15">
        <v>0</v>
      </c>
      <c r="Y733" s="15">
        <v>0</v>
      </c>
      <c r="Z733" s="15">
        <v>0</v>
      </c>
      <c r="AA733" s="15">
        <v>0</v>
      </c>
      <c r="AB733" s="15">
        <v>0</v>
      </c>
      <c r="AC733" s="15">
        <v>0</v>
      </c>
      <c r="AD733" s="15">
        <v>0</v>
      </c>
      <c r="AE733" s="15">
        <v>0</v>
      </c>
      <c r="AF733" s="15">
        <v>0</v>
      </c>
      <c r="AG733" s="15"/>
      <c r="AH733" s="15" t="str">
        <f t="shared" si="33"/>
        <v>проверка пройдена</v>
      </c>
    </row>
    <row r="734" spans="1:34" x14ac:dyDescent="0.25">
      <c r="A734" s="15" t="s">
        <v>34</v>
      </c>
      <c r="B734" s="15" t="s">
        <v>35</v>
      </c>
      <c r="C734" s="15" t="s">
        <v>412</v>
      </c>
      <c r="D734" s="15" t="str">
        <f>VLOOKUP(C734,'Коды программ'!$A$2:$B$580,2,FALSE)</f>
        <v>Народное художественное творчество (по видам)</v>
      </c>
      <c r="E734" s="15" t="s">
        <v>0</v>
      </c>
      <c r="F734" s="15" t="s">
        <v>38</v>
      </c>
      <c r="G734" s="15">
        <v>56</v>
      </c>
      <c r="H734" s="15">
        <v>40</v>
      </c>
      <c r="I734" s="15">
        <v>40</v>
      </c>
      <c r="J734" s="15">
        <v>39</v>
      </c>
      <c r="K734" s="15">
        <v>0</v>
      </c>
      <c r="L734" s="15">
        <v>0</v>
      </c>
      <c r="M734" s="15">
        <v>13</v>
      </c>
      <c r="N734" s="15">
        <v>0</v>
      </c>
      <c r="O734" s="15">
        <v>0</v>
      </c>
      <c r="P734" s="15">
        <v>1</v>
      </c>
      <c r="Q734" s="15">
        <v>0</v>
      </c>
      <c r="R734" s="15">
        <v>0</v>
      </c>
      <c r="S734" s="15">
        <v>0</v>
      </c>
      <c r="T734" s="15">
        <v>0</v>
      </c>
      <c r="U734" s="15">
        <v>0</v>
      </c>
      <c r="V734" s="15">
        <v>0</v>
      </c>
      <c r="W734" s="15">
        <v>0</v>
      </c>
      <c r="X734" s="15">
        <v>1</v>
      </c>
      <c r="Y734" s="15">
        <v>0</v>
      </c>
      <c r="Z734" s="15">
        <v>1</v>
      </c>
      <c r="AA734" s="15">
        <v>0</v>
      </c>
      <c r="AB734" s="15">
        <v>0</v>
      </c>
      <c r="AC734" s="15">
        <v>0</v>
      </c>
      <c r="AD734" s="15">
        <v>0</v>
      </c>
      <c r="AE734" s="15">
        <v>0</v>
      </c>
      <c r="AF734" s="15">
        <v>0</v>
      </c>
      <c r="AG734" s="15" t="s">
        <v>414</v>
      </c>
      <c r="AH734" s="15" t="str">
        <f t="shared" si="33"/>
        <v>проверка пройдена</v>
      </c>
    </row>
    <row r="735" spans="1:34" hidden="1" x14ac:dyDescent="0.25">
      <c r="A735" s="15" t="s">
        <v>34</v>
      </c>
      <c r="B735" s="15" t="s">
        <v>35</v>
      </c>
      <c r="C735" s="15" t="s">
        <v>412</v>
      </c>
      <c r="D735" s="15" t="str">
        <f>VLOOKUP(C735,'Коды программ'!$A$2:$B$580,2,FALSE)</f>
        <v>Народное художественное творчество (по видам)</v>
      </c>
      <c r="E735" s="15" t="s">
        <v>1</v>
      </c>
      <c r="F735" s="15" t="s">
        <v>40</v>
      </c>
      <c r="G735" s="15">
        <v>0</v>
      </c>
      <c r="H735" s="15">
        <v>0</v>
      </c>
      <c r="I735" s="15">
        <v>0</v>
      </c>
      <c r="J735" s="15">
        <v>0</v>
      </c>
      <c r="K735" s="15">
        <v>0</v>
      </c>
      <c r="L735" s="15">
        <v>0</v>
      </c>
      <c r="M735" s="15">
        <v>0</v>
      </c>
      <c r="N735" s="15">
        <v>0</v>
      </c>
      <c r="O735" s="15">
        <v>0</v>
      </c>
      <c r="P735" s="15">
        <v>0</v>
      </c>
      <c r="Q735" s="15">
        <v>0</v>
      </c>
      <c r="R735" s="15">
        <v>0</v>
      </c>
      <c r="S735" s="15">
        <v>0</v>
      </c>
      <c r="T735" s="15">
        <v>0</v>
      </c>
      <c r="U735" s="15">
        <v>0</v>
      </c>
      <c r="V735" s="15">
        <v>0</v>
      </c>
      <c r="W735" s="15">
        <v>0</v>
      </c>
      <c r="X735" s="15">
        <v>0</v>
      </c>
      <c r="Y735" s="15">
        <v>0</v>
      </c>
      <c r="Z735" s="15">
        <v>0</v>
      </c>
      <c r="AA735" s="15">
        <v>0</v>
      </c>
      <c r="AB735" s="15">
        <v>0</v>
      </c>
      <c r="AC735" s="15">
        <v>0</v>
      </c>
      <c r="AD735" s="15">
        <v>0</v>
      </c>
      <c r="AE735" s="15">
        <v>0</v>
      </c>
      <c r="AF735" s="15">
        <v>0</v>
      </c>
      <c r="AG735" s="15"/>
      <c r="AH735" s="15" t="str">
        <f t="shared" ref="AH735:AH758" si="34">IF(G735=H735+K735+L735+M735+N735+O735+P735+Q735+R735+S735+T735+U735+V735+W735+X735+Y735+Z735+AA735+AB735+AC735+AD735+AE735+AF735,"проверка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36" spans="1:34" hidden="1" x14ac:dyDescent="0.25">
      <c r="A736" s="15" t="s">
        <v>34</v>
      </c>
      <c r="B736" s="15" t="s">
        <v>35</v>
      </c>
      <c r="C736" s="15" t="s">
        <v>412</v>
      </c>
      <c r="D736" s="15" t="str">
        <f>VLOOKUP(C736,'Коды программ'!$A$2:$B$580,2,FALSE)</f>
        <v>Народное художественное творчество (по видам)</v>
      </c>
      <c r="E736" s="15" t="s">
        <v>2</v>
      </c>
      <c r="F736" s="15" t="s">
        <v>41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5">
        <v>0</v>
      </c>
      <c r="M736" s="15">
        <v>0</v>
      </c>
      <c r="N736" s="15">
        <v>0</v>
      </c>
      <c r="O736" s="15">
        <v>0</v>
      </c>
      <c r="P736" s="15">
        <v>0</v>
      </c>
      <c r="Q736" s="15">
        <v>0</v>
      </c>
      <c r="R736" s="15">
        <v>0</v>
      </c>
      <c r="S736" s="15">
        <v>0</v>
      </c>
      <c r="T736" s="15">
        <v>0</v>
      </c>
      <c r="U736" s="15">
        <v>0</v>
      </c>
      <c r="V736" s="15">
        <v>0</v>
      </c>
      <c r="W736" s="15">
        <v>0</v>
      </c>
      <c r="X736" s="15">
        <v>0</v>
      </c>
      <c r="Y736" s="15">
        <v>0</v>
      </c>
      <c r="Z736" s="15">
        <v>0</v>
      </c>
      <c r="AA736" s="15">
        <v>0</v>
      </c>
      <c r="AB736" s="15">
        <v>0</v>
      </c>
      <c r="AC736" s="15">
        <v>0</v>
      </c>
      <c r="AD736" s="15">
        <v>0</v>
      </c>
      <c r="AE736" s="15">
        <v>0</v>
      </c>
      <c r="AF736" s="15">
        <v>0</v>
      </c>
      <c r="AG736" s="15"/>
      <c r="AH736" s="15" t="str">
        <f t="shared" si="34"/>
        <v>проверка пройдена</v>
      </c>
    </row>
    <row r="737" spans="1:34" hidden="1" x14ac:dyDescent="0.25">
      <c r="A737" s="15" t="s">
        <v>34</v>
      </c>
      <c r="B737" s="15" t="s">
        <v>35</v>
      </c>
      <c r="C737" s="15" t="s">
        <v>412</v>
      </c>
      <c r="D737" s="15" t="str">
        <f>VLOOKUP(C737,'Коды программ'!$A$2:$B$580,2,FALSE)</f>
        <v>Народное художественное творчество (по видам)</v>
      </c>
      <c r="E737" s="15" t="s">
        <v>3</v>
      </c>
      <c r="F737" s="15" t="s">
        <v>42</v>
      </c>
      <c r="G737" s="15">
        <v>0</v>
      </c>
      <c r="H737" s="15">
        <v>0</v>
      </c>
      <c r="I737" s="15">
        <v>0</v>
      </c>
      <c r="J737" s="15">
        <v>0</v>
      </c>
      <c r="K737" s="15">
        <v>0</v>
      </c>
      <c r="L737" s="15">
        <v>0</v>
      </c>
      <c r="M737" s="15">
        <v>0</v>
      </c>
      <c r="N737" s="15">
        <v>0</v>
      </c>
      <c r="O737" s="15">
        <v>0</v>
      </c>
      <c r="P737" s="15">
        <v>0</v>
      </c>
      <c r="Q737" s="15">
        <v>0</v>
      </c>
      <c r="R737" s="15">
        <v>0</v>
      </c>
      <c r="S737" s="15">
        <v>0</v>
      </c>
      <c r="T737" s="15">
        <v>0</v>
      </c>
      <c r="U737" s="15">
        <v>0</v>
      </c>
      <c r="V737" s="15">
        <v>0</v>
      </c>
      <c r="W737" s="15">
        <v>0</v>
      </c>
      <c r="X737" s="15">
        <v>0</v>
      </c>
      <c r="Y737" s="15">
        <v>0</v>
      </c>
      <c r="Z737" s="15">
        <v>0</v>
      </c>
      <c r="AA737" s="15">
        <v>0</v>
      </c>
      <c r="AB737" s="15">
        <v>0</v>
      </c>
      <c r="AC737" s="15">
        <v>0</v>
      </c>
      <c r="AD737" s="15">
        <v>0</v>
      </c>
      <c r="AE737" s="15">
        <v>0</v>
      </c>
      <c r="AF737" s="15">
        <v>0</v>
      </c>
      <c r="AG737" s="15"/>
      <c r="AH737" s="15" t="str">
        <f t="shared" si="34"/>
        <v>проверка пройдена</v>
      </c>
    </row>
    <row r="738" spans="1:34" hidden="1" x14ac:dyDescent="0.25">
      <c r="A738" s="15" t="s">
        <v>34</v>
      </c>
      <c r="B738" s="15" t="s">
        <v>35</v>
      </c>
      <c r="C738" s="15" t="s">
        <v>412</v>
      </c>
      <c r="D738" s="15" t="str">
        <f>VLOOKUP(C738,'Коды программ'!$A$2:$B$580,2,FALSE)</f>
        <v>Народное художественное творчество (по видам)</v>
      </c>
      <c r="E738" s="15" t="s">
        <v>4</v>
      </c>
      <c r="F738" s="15" t="s">
        <v>43</v>
      </c>
      <c r="G738" s="15">
        <v>0</v>
      </c>
      <c r="H738" s="15">
        <v>0</v>
      </c>
      <c r="I738" s="15">
        <v>0</v>
      </c>
      <c r="J738" s="15">
        <v>0</v>
      </c>
      <c r="K738" s="15">
        <v>0</v>
      </c>
      <c r="L738" s="15">
        <v>0</v>
      </c>
      <c r="M738" s="15">
        <v>0</v>
      </c>
      <c r="N738" s="15">
        <v>0</v>
      </c>
      <c r="O738" s="15">
        <v>0</v>
      </c>
      <c r="P738" s="15">
        <v>0</v>
      </c>
      <c r="Q738" s="15">
        <v>0</v>
      </c>
      <c r="R738" s="15">
        <v>0</v>
      </c>
      <c r="S738" s="15">
        <v>0</v>
      </c>
      <c r="T738" s="15">
        <v>0</v>
      </c>
      <c r="U738" s="15">
        <v>0</v>
      </c>
      <c r="V738" s="15">
        <v>0</v>
      </c>
      <c r="W738" s="15">
        <v>0</v>
      </c>
      <c r="X738" s="15">
        <v>0</v>
      </c>
      <c r="Y738" s="15">
        <v>0</v>
      </c>
      <c r="Z738" s="15">
        <v>0</v>
      </c>
      <c r="AA738" s="15">
        <v>0</v>
      </c>
      <c r="AB738" s="15">
        <v>0</v>
      </c>
      <c r="AC738" s="15">
        <v>0</v>
      </c>
      <c r="AD738" s="15">
        <v>0</v>
      </c>
      <c r="AE738" s="15">
        <v>0</v>
      </c>
      <c r="AF738" s="15">
        <v>0</v>
      </c>
      <c r="AG738" s="15"/>
      <c r="AH738" s="15" t="str">
        <f t="shared" si="34"/>
        <v>проверка пройдена</v>
      </c>
    </row>
    <row r="739" spans="1:34" x14ac:dyDescent="0.25">
      <c r="A739" s="15" t="s">
        <v>34</v>
      </c>
      <c r="B739" s="15" t="s">
        <v>35</v>
      </c>
      <c r="C739" s="15" t="s">
        <v>422</v>
      </c>
      <c r="D739" s="15" t="str">
        <f>VLOOKUP(C739,'Коды программ'!$A$2:$B$580,2,FALSE)</f>
        <v>Социально-культурная деятельность (по видам)</v>
      </c>
      <c r="E739" s="15" t="s">
        <v>0</v>
      </c>
      <c r="F739" s="15" t="s">
        <v>38</v>
      </c>
      <c r="G739" s="15">
        <v>25</v>
      </c>
      <c r="H739" s="15">
        <v>25</v>
      </c>
      <c r="I739" s="15">
        <v>25</v>
      </c>
      <c r="J739" s="15">
        <v>25</v>
      </c>
      <c r="K739" s="15">
        <v>0</v>
      </c>
      <c r="L739" s="15">
        <v>0</v>
      </c>
      <c r="M739" s="15">
        <v>0</v>
      </c>
      <c r="N739" s="15">
        <v>0</v>
      </c>
      <c r="O739" s="15">
        <v>0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15">
        <v>0</v>
      </c>
      <c r="V739" s="15">
        <v>0</v>
      </c>
      <c r="W739" s="15">
        <v>0</v>
      </c>
      <c r="X739" s="15">
        <v>0</v>
      </c>
      <c r="Y739" s="15">
        <v>0</v>
      </c>
      <c r="Z739" s="15">
        <v>0</v>
      </c>
      <c r="AA739" s="15">
        <v>0</v>
      </c>
      <c r="AB739" s="15">
        <v>0</v>
      </c>
      <c r="AC739" s="15">
        <v>0</v>
      </c>
      <c r="AD739" s="15">
        <v>0</v>
      </c>
      <c r="AE739" s="15">
        <v>0</v>
      </c>
      <c r="AF739" s="15">
        <v>0</v>
      </c>
      <c r="AG739" s="15"/>
      <c r="AH739" s="15" t="str">
        <f t="shared" si="34"/>
        <v>проверка пройдена</v>
      </c>
    </row>
    <row r="740" spans="1:34" hidden="1" x14ac:dyDescent="0.25">
      <c r="A740" s="15" t="s">
        <v>34</v>
      </c>
      <c r="B740" s="15" t="s">
        <v>35</v>
      </c>
      <c r="C740" s="15" t="s">
        <v>422</v>
      </c>
      <c r="D740" s="15" t="str">
        <f>VLOOKUP(C740,'Коды программ'!$A$2:$B$580,2,FALSE)</f>
        <v>Социально-культурная деятельность (по видам)</v>
      </c>
      <c r="E740" s="15" t="s">
        <v>1</v>
      </c>
      <c r="F740" s="15" t="s">
        <v>40</v>
      </c>
      <c r="G740" s="15">
        <v>0</v>
      </c>
      <c r="H740" s="15">
        <v>0</v>
      </c>
      <c r="I740" s="15">
        <v>0</v>
      </c>
      <c r="J740" s="15">
        <v>0</v>
      </c>
      <c r="K740" s="15">
        <v>0</v>
      </c>
      <c r="L740" s="15">
        <v>0</v>
      </c>
      <c r="M740" s="15">
        <v>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15">
        <v>0</v>
      </c>
      <c r="U740" s="15">
        <v>0</v>
      </c>
      <c r="V740" s="15">
        <v>0</v>
      </c>
      <c r="W740" s="15">
        <v>0</v>
      </c>
      <c r="X740" s="15">
        <v>0</v>
      </c>
      <c r="Y740" s="15">
        <v>0</v>
      </c>
      <c r="Z740" s="15">
        <v>0</v>
      </c>
      <c r="AA740" s="15">
        <v>0</v>
      </c>
      <c r="AB740" s="15">
        <v>0</v>
      </c>
      <c r="AC740" s="15">
        <v>0</v>
      </c>
      <c r="AD740" s="15">
        <v>0</v>
      </c>
      <c r="AE740" s="15">
        <v>0</v>
      </c>
      <c r="AF740" s="15">
        <v>0</v>
      </c>
      <c r="AG740" s="15"/>
      <c r="AH740" s="15" t="str">
        <f t="shared" si="34"/>
        <v>проверка пройдена</v>
      </c>
    </row>
    <row r="741" spans="1:34" hidden="1" x14ac:dyDescent="0.25">
      <c r="A741" s="15" t="s">
        <v>34</v>
      </c>
      <c r="B741" s="15" t="s">
        <v>35</v>
      </c>
      <c r="C741" s="15" t="s">
        <v>422</v>
      </c>
      <c r="D741" s="15" t="str">
        <f>VLOOKUP(C741,'Коды программ'!$A$2:$B$580,2,FALSE)</f>
        <v>Социально-культурная деятельность (по видам)</v>
      </c>
      <c r="E741" s="15" t="s">
        <v>2</v>
      </c>
      <c r="F741" s="15" t="s">
        <v>41</v>
      </c>
      <c r="G741" s="15">
        <v>0</v>
      </c>
      <c r="H741" s="15">
        <v>0</v>
      </c>
      <c r="I741" s="15">
        <v>0</v>
      </c>
      <c r="J741" s="15">
        <v>0</v>
      </c>
      <c r="K741" s="15">
        <v>0</v>
      </c>
      <c r="L741" s="15">
        <v>0</v>
      </c>
      <c r="M741" s="15">
        <v>0</v>
      </c>
      <c r="N741" s="15">
        <v>0</v>
      </c>
      <c r="O741" s="15">
        <v>0</v>
      </c>
      <c r="P741" s="15">
        <v>0</v>
      </c>
      <c r="Q741" s="15">
        <v>0</v>
      </c>
      <c r="R741" s="15">
        <v>0</v>
      </c>
      <c r="S741" s="15">
        <v>0</v>
      </c>
      <c r="T741" s="15">
        <v>0</v>
      </c>
      <c r="U741" s="15">
        <v>0</v>
      </c>
      <c r="V741" s="15">
        <v>0</v>
      </c>
      <c r="W741" s="15">
        <v>0</v>
      </c>
      <c r="X741" s="15">
        <v>0</v>
      </c>
      <c r="Y741" s="15">
        <v>0</v>
      </c>
      <c r="Z741" s="15">
        <v>0</v>
      </c>
      <c r="AA741" s="15">
        <v>0</v>
      </c>
      <c r="AB741" s="15">
        <v>0</v>
      </c>
      <c r="AC741" s="15">
        <v>0</v>
      </c>
      <c r="AD741" s="15">
        <v>0</v>
      </c>
      <c r="AE741" s="15">
        <v>0</v>
      </c>
      <c r="AF741" s="15">
        <v>0</v>
      </c>
      <c r="AG741" s="15"/>
      <c r="AH741" s="15" t="str">
        <f t="shared" si="34"/>
        <v>проверка пройдена</v>
      </c>
    </row>
    <row r="742" spans="1:34" hidden="1" x14ac:dyDescent="0.25">
      <c r="A742" s="15" t="s">
        <v>34</v>
      </c>
      <c r="B742" s="15" t="s">
        <v>35</v>
      </c>
      <c r="C742" s="15" t="s">
        <v>422</v>
      </c>
      <c r="D742" s="15" t="str">
        <f>VLOOKUP(C742,'Коды программ'!$A$2:$B$580,2,FALSE)</f>
        <v>Социально-культурная деятельность (по видам)</v>
      </c>
      <c r="E742" s="15" t="s">
        <v>3</v>
      </c>
      <c r="F742" s="15" t="s">
        <v>42</v>
      </c>
      <c r="G742" s="15">
        <v>0</v>
      </c>
      <c r="H742" s="15">
        <v>0</v>
      </c>
      <c r="I742" s="15">
        <v>0</v>
      </c>
      <c r="J742" s="15">
        <v>0</v>
      </c>
      <c r="K742" s="15">
        <v>0</v>
      </c>
      <c r="L742" s="15">
        <v>0</v>
      </c>
      <c r="M742" s="15">
        <v>0</v>
      </c>
      <c r="N742" s="15">
        <v>0</v>
      </c>
      <c r="O742" s="15">
        <v>0</v>
      </c>
      <c r="P742" s="15">
        <v>0</v>
      </c>
      <c r="Q742" s="15">
        <v>0</v>
      </c>
      <c r="R742" s="15">
        <v>0</v>
      </c>
      <c r="S742" s="15">
        <v>0</v>
      </c>
      <c r="T742" s="15">
        <v>0</v>
      </c>
      <c r="U742" s="15">
        <v>0</v>
      </c>
      <c r="V742" s="15">
        <v>0</v>
      </c>
      <c r="W742" s="15">
        <v>0</v>
      </c>
      <c r="X742" s="15">
        <v>0</v>
      </c>
      <c r="Y742" s="15">
        <v>0</v>
      </c>
      <c r="Z742" s="15">
        <v>0</v>
      </c>
      <c r="AA742" s="15">
        <v>0</v>
      </c>
      <c r="AB742" s="15">
        <v>0</v>
      </c>
      <c r="AC742" s="15">
        <v>0</v>
      </c>
      <c r="AD742" s="15">
        <v>0</v>
      </c>
      <c r="AE742" s="15">
        <v>0</v>
      </c>
      <c r="AF742" s="15">
        <v>0</v>
      </c>
      <c r="AG742" s="15"/>
      <c r="AH742" s="15" t="str">
        <f t="shared" si="34"/>
        <v>проверка пройдена</v>
      </c>
    </row>
    <row r="743" spans="1:34" hidden="1" x14ac:dyDescent="0.25">
      <c r="A743" s="15" t="s">
        <v>34</v>
      </c>
      <c r="B743" s="15" t="s">
        <v>35</v>
      </c>
      <c r="C743" s="15" t="s">
        <v>422</v>
      </c>
      <c r="D743" s="15" t="str">
        <f>VLOOKUP(C743,'Коды программ'!$A$2:$B$580,2,FALSE)</f>
        <v>Социально-культурная деятельность (по видам)</v>
      </c>
      <c r="E743" s="15" t="s">
        <v>4</v>
      </c>
      <c r="F743" s="15" t="s">
        <v>43</v>
      </c>
      <c r="G743" s="15">
        <v>0</v>
      </c>
      <c r="H743" s="15">
        <v>0</v>
      </c>
      <c r="I743" s="15">
        <v>0</v>
      </c>
      <c r="J743" s="15">
        <v>0</v>
      </c>
      <c r="K743" s="15">
        <v>0</v>
      </c>
      <c r="L743" s="15">
        <v>0</v>
      </c>
      <c r="M743" s="15">
        <v>0</v>
      </c>
      <c r="N743" s="15">
        <v>0</v>
      </c>
      <c r="O743" s="15">
        <v>0</v>
      </c>
      <c r="P743" s="15">
        <v>0</v>
      </c>
      <c r="Q743" s="15">
        <v>0</v>
      </c>
      <c r="R743" s="15">
        <v>0</v>
      </c>
      <c r="S743" s="15">
        <v>0</v>
      </c>
      <c r="T743" s="15">
        <v>0</v>
      </c>
      <c r="U743" s="15">
        <v>0</v>
      </c>
      <c r="V743" s="15">
        <v>0</v>
      </c>
      <c r="W743" s="15">
        <v>0</v>
      </c>
      <c r="X743" s="15">
        <v>0</v>
      </c>
      <c r="Y743" s="15">
        <v>0</v>
      </c>
      <c r="Z743" s="15">
        <v>0</v>
      </c>
      <c r="AA743" s="15">
        <v>0</v>
      </c>
      <c r="AB743" s="15">
        <v>0</v>
      </c>
      <c r="AC743" s="15">
        <v>0</v>
      </c>
      <c r="AD743" s="15">
        <v>0</v>
      </c>
      <c r="AE743" s="15">
        <v>0</v>
      </c>
      <c r="AF743" s="15">
        <v>0</v>
      </c>
      <c r="AG743" s="15"/>
      <c r="AH743" s="15" t="str">
        <f t="shared" si="34"/>
        <v>проверка пройдена</v>
      </c>
    </row>
    <row r="744" spans="1:34" x14ac:dyDescent="0.25">
      <c r="A744" s="15" t="s">
        <v>34</v>
      </c>
      <c r="B744" s="15" t="s">
        <v>35</v>
      </c>
      <c r="C744" s="15" t="s">
        <v>424</v>
      </c>
      <c r="D744" s="15" t="str">
        <f>VLOOKUP(C744,'Коды программ'!$A$2:$B$580,2,FALSE)</f>
        <v>Библиотековедение</v>
      </c>
      <c r="E744" s="15" t="s">
        <v>0</v>
      </c>
      <c r="F744" s="15" t="s">
        <v>38</v>
      </c>
      <c r="G744" s="15">
        <v>11</v>
      </c>
      <c r="H744" s="15">
        <v>11</v>
      </c>
      <c r="I744" s="15">
        <v>11</v>
      </c>
      <c r="J744" s="15">
        <v>11</v>
      </c>
      <c r="K744" s="15">
        <v>0</v>
      </c>
      <c r="L744" s="15">
        <v>0</v>
      </c>
      <c r="M744" s="15">
        <v>0</v>
      </c>
      <c r="N744" s="15">
        <v>0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15">
        <v>0</v>
      </c>
      <c r="U744" s="15">
        <v>0</v>
      </c>
      <c r="V744" s="15">
        <v>0</v>
      </c>
      <c r="W744" s="15">
        <v>0</v>
      </c>
      <c r="X744" s="15">
        <v>0</v>
      </c>
      <c r="Y744" s="15">
        <v>0</v>
      </c>
      <c r="Z744" s="15">
        <v>0</v>
      </c>
      <c r="AA744" s="15">
        <v>0</v>
      </c>
      <c r="AB744" s="15">
        <v>0</v>
      </c>
      <c r="AC744" s="15">
        <v>0</v>
      </c>
      <c r="AD744" s="15">
        <v>0</v>
      </c>
      <c r="AE744" s="15">
        <v>0</v>
      </c>
      <c r="AF744" s="15">
        <v>0</v>
      </c>
      <c r="AG744" s="15"/>
      <c r="AH744" s="15" t="str">
        <f t="shared" si="34"/>
        <v>проверка пройдена</v>
      </c>
    </row>
    <row r="745" spans="1:34" hidden="1" x14ac:dyDescent="0.25">
      <c r="A745" s="15" t="s">
        <v>34</v>
      </c>
      <c r="B745" s="15" t="s">
        <v>35</v>
      </c>
      <c r="C745" s="15" t="s">
        <v>424</v>
      </c>
      <c r="D745" s="15" t="str">
        <f>VLOOKUP(C745,'Коды программ'!$A$2:$B$580,2,FALSE)</f>
        <v>Библиотековедение</v>
      </c>
      <c r="E745" s="15" t="s">
        <v>1</v>
      </c>
      <c r="F745" s="15" t="s">
        <v>40</v>
      </c>
      <c r="G745" s="15">
        <v>0</v>
      </c>
      <c r="H745" s="15">
        <v>0</v>
      </c>
      <c r="I745" s="15">
        <v>0</v>
      </c>
      <c r="J745" s="15">
        <v>0</v>
      </c>
      <c r="K745" s="15">
        <v>0</v>
      </c>
      <c r="L745" s="15">
        <v>0</v>
      </c>
      <c r="M745" s="15">
        <v>0</v>
      </c>
      <c r="N745" s="15">
        <v>0</v>
      </c>
      <c r="O745" s="15">
        <v>0</v>
      </c>
      <c r="P745" s="15">
        <v>0</v>
      </c>
      <c r="Q745" s="15">
        <v>0</v>
      </c>
      <c r="R745" s="15">
        <v>0</v>
      </c>
      <c r="S745" s="15">
        <v>0</v>
      </c>
      <c r="T745" s="15">
        <v>0</v>
      </c>
      <c r="U745" s="15">
        <v>0</v>
      </c>
      <c r="V745" s="15">
        <v>0</v>
      </c>
      <c r="W745" s="15">
        <v>0</v>
      </c>
      <c r="X745" s="15">
        <v>0</v>
      </c>
      <c r="Y745" s="15">
        <v>0</v>
      </c>
      <c r="Z745" s="15">
        <v>0</v>
      </c>
      <c r="AA745" s="15">
        <v>0</v>
      </c>
      <c r="AB745" s="15">
        <v>0</v>
      </c>
      <c r="AC745" s="15">
        <v>0</v>
      </c>
      <c r="AD745" s="15">
        <v>0</v>
      </c>
      <c r="AE745" s="15">
        <v>0</v>
      </c>
      <c r="AF745" s="15">
        <v>0</v>
      </c>
      <c r="AG745" s="15"/>
      <c r="AH745" s="15" t="str">
        <f t="shared" si="34"/>
        <v>проверка пройдена</v>
      </c>
    </row>
    <row r="746" spans="1:34" hidden="1" x14ac:dyDescent="0.25">
      <c r="A746" s="15" t="s">
        <v>34</v>
      </c>
      <c r="B746" s="15" t="s">
        <v>35</v>
      </c>
      <c r="C746" s="15" t="s">
        <v>424</v>
      </c>
      <c r="D746" s="15" t="str">
        <f>VLOOKUP(C746,'Коды программ'!$A$2:$B$580,2,FALSE)</f>
        <v>Библиотековедение</v>
      </c>
      <c r="E746" s="15" t="s">
        <v>2</v>
      </c>
      <c r="F746" s="15" t="s">
        <v>41</v>
      </c>
      <c r="G746" s="15">
        <v>0</v>
      </c>
      <c r="H746" s="15">
        <v>0</v>
      </c>
      <c r="I746" s="15">
        <v>0</v>
      </c>
      <c r="J746" s="15">
        <v>0</v>
      </c>
      <c r="K746" s="15">
        <v>0</v>
      </c>
      <c r="L746" s="15">
        <v>0</v>
      </c>
      <c r="M746" s="15">
        <v>0</v>
      </c>
      <c r="N746" s="15">
        <v>0</v>
      </c>
      <c r="O746" s="15">
        <v>0</v>
      </c>
      <c r="P746" s="15">
        <v>0</v>
      </c>
      <c r="Q746" s="15">
        <v>0</v>
      </c>
      <c r="R746" s="15">
        <v>0</v>
      </c>
      <c r="S746" s="15">
        <v>0</v>
      </c>
      <c r="T746" s="15">
        <v>0</v>
      </c>
      <c r="U746" s="15">
        <v>0</v>
      </c>
      <c r="V746" s="15">
        <v>0</v>
      </c>
      <c r="W746" s="15">
        <v>0</v>
      </c>
      <c r="X746" s="15">
        <v>0</v>
      </c>
      <c r="Y746" s="15">
        <v>0</v>
      </c>
      <c r="Z746" s="15">
        <v>0</v>
      </c>
      <c r="AA746" s="15">
        <v>0</v>
      </c>
      <c r="AB746" s="15">
        <v>0</v>
      </c>
      <c r="AC746" s="15">
        <v>0</v>
      </c>
      <c r="AD746" s="15">
        <v>0</v>
      </c>
      <c r="AE746" s="15">
        <v>0</v>
      </c>
      <c r="AF746" s="15">
        <v>0</v>
      </c>
      <c r="AG746" s="15"/>
      <c r="AH746" s="15" t="str">
        <f t="shared" si="34"/>
        <v>проверка пройдена</v>
      </c>
    </row>
    <row r="747" spans="1:34" hidden="1" x14ac:dyDescent="0.25">
      <c r="A747" s="15" t="s">
        <v>34</v>
      </c>
      <c r="B747" s="15" t="s">
        <v>35</v>
      </c>
      <c r="C747" s="15" t="s">
        <v>424</v>
      </c>
      <c r="D747" s="15" t="str">
        <f>VLOOKUP(C747,'Коды программ'!$A$2:$B$580,2,FALSE)</f>
        <v>Библиотековедение</v>
      </c>
      <c r="E747" s="15" t="s">
        <v>3</v>
      </c>
      <c r="F747" s="15" t="s">
        <v>42</v>
      </c>
      <c r="G747" s="15">
        <v>0</v>
      </c>
      <c r="H747" s="15">
        <v>0</v>
      </c>
      <c r="I747" s="15">
        <v>0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5">
        <v>0</v>
      </c>
      <c r="P747" s="15">
        <v>0</v>
      </c>
      <c r="Q747" s="15">
        <v>0</v>
      </c>
      <c r="R747" s="15">
        <v>0</v>
      </c>
      <c r="S747" s="15">
        <v>0</v>
      </c>
      <c r="T747" s="15">
        <v>0</v>
      </c>
      <c r="U747" s="15">
        <v>0</v>
      </c>
      <c r="V747" s="15">
        <v>0</v>
      </c>
      <c r="W747" s="15">
        <v>0</v>
      </c>
      <c r="X747" s="15">
        <v>0</v>
      </c>
      <c r="Y747" s="15">
        <v>0</v>
      </c>
      <c r="Z747" s="15">
        <v>0</v>
      </c>
      <c r="AA747" s="15">
        <v>0</v>
      </c>
      <c r="AB747" s="15">
        <v>0</v>
      </c>
      <c r="AC747" s="15">
        <v>0</v>
      </c>
      <c r="AD747" s="15">
        <v>0</v>
      </c>
      <c r="AE747" s="15">
        <v>0</v>
      </c>
      <c r="AF747" s="15">
        <v>0</v>
      </c>
      <c r="AG747" s="15"/>
      <c r="AH747" s="15" t="str">
        <f t="shared" si="34"/>
        <v>проверка пройдена</v>
      </c>
    </row>
    <row r="748" spans="1:34" hidden="1" x14ac:dyDescent="0.25">
      <c r="A748" s="15" t="s">
        <v>34</v>
      </c>
      <c r="B748" s="15" t="s">
        <v>35</v>
      </c>
      <c r="C748" s="15" t="s">
        <v>424</v>
      </c>
      <c r="D748" s="15" t="str">
        <f>VLOOKUP(C748,'Коды программ'!$A$2:$B$580,2,FALSE)</f>
        <v>Библиотековедение</v>
      </c>
      <c r="E748" s="15" t="s">
        <v>4</v>
      </c>
      <c r="F748" s="15" t="s">
        <v>43</v>
      </c>
      <c r="G748" s="15">
        <v>0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15">
        <v>0</v>
      </c>
      <c r="T748" s="15">
        <v>0</v>
      </c>
      <c r="U748" s="15">
        <v>0</v>
      </c>
      <c r="V748" s="15">
        <v>0</v>
      </c>
      <c r="W748" s="15">
        <v>0</v>
      </c>
      <c r="X748" s="15">
        <v>0</v>
      </c>
      <c r="Y748" s="15">
        <v>0</v>
      </c>
      <c r="Z748" s="15">
        <v>0</v>
      </c>
      <c r="AA748" s="15">
        <v>0</v>
      </c>
      <c r="AB748" s="15">
        <v>0</v>
      </c>
      <c r="AC748" s="15">
        <v>0</v>
      </c>
      <c r="AD748" s="15">
        <v>0</v>
      </c>
      <c r="AE748" s="15">
        <v>0</v>
      </c>
      <c r="AF748" s="15">
        <v>0</v>
      </c>
      <c r="AG748" s="15"/>
      <c r="AH748" s="15" t="str">
        <f t="shared" si="34"/>
        <v>проверка пройдена</v>
      </c>
    </row>
    <row r="749" spans="1:34" x14ac:dyDescent="0.25">
      <c r="A749" s="15" t="s">
        <v>34</v>
      </c>
      <c r="B749" s="15" t="s">
        <v>35</v>
      </c>
      <c r="C749" s="15" t="s">
        <v>435</v>
      </c>
      <c r="D749" s="15" t="str">
        <f>VLOOKUP(C749,'Коды программ'!$A$2:$B$580,2,FALSE)</f>
        <v>Актерское искусство</v>
      </c>
      <c r="E749" s="15" t="s">
        <v>0</v>
      </c>
      <c r="F749" s="15" t="s">
        <v>38</v>
      </c>
      <c r="G749" s="15">
        <v>20</v>
      </c>
      <c r="H749" s="15">
        <v>16</v>
      </c>
      <c r="I749" s="15">
        <v>16</v>
      </c>
      <c r="J749" s="15">
        <v>14</v>
      </c>
      <c r="K749" s="15">
        <v>0</v>
      </c>
      <c r="L749" s="15">
        <v>0</v>
      </c>
      <c r="M749" s="15">
        <v>3</v>
      </c>
      <c r="N749" s="15">
        <v>1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15">
        <v>0</v>
      </c>
      <c r="U749" s="15">
        <v>0</v>
      </c>
      <c r="V749" s="15">
        <v>0</v>
      </c>
      <c r="W749" s="15">
        <v>0</v>
      </c>
      <c r="X749" s="15">
        <v>0</v>
      </c>
      <c r="Y749" s="15">
        <v>0</v>
      </c>
      <c r="Z749" s="15">
        <v>0</v>
      </c>
      <c r="AA749" s="15">
        <v>0</v>
      </c>
      <c r="AB749" s="15">
        <v>0</v>
      </c>
      <c r="AC749" s="15">
        <v>0</v>
      </c>
      <c r="AD749" s="15">
        <v>0</v>
      </c>
      <c r="AE749" s="15">
        <v>0</v>
      </c>
      <c r="AF749" s="15">
        <v>0</v>
      </c>
      <c r="AG749" s="15" t="s">
        <v>161</v>
      </c>
      <c r="AH749" s="15" t="str">
        <f t="shared" si="34"/>
        <v>проверка пройдена</v>
      </c>
    </row>
    <row r="750" spans="1:34" hidden="1" x14ac:dyDescent="0.25">
      <c r="A750" s="15" t="s">
        <v>34</v>
      </c>
      <c r="B750" s="15" t="s">
        <v>35</v>
      </c>
      <c r="C750" s="15" t="s">
        <v>435</v>
      </c>
      <c r="D750" s="15" t="str">
        <f>VLOOKUP(C750,'Коды программ'!$A$2:$B$580,2,FALSE)</f>
        <v>Актерское искусство</v>
      </c>
      <c r="E750" s="15" t="s">
        <v>1</v>
      </c>
      <c r="F750" s="15" t="s">
        <v>40</v>
      </c>
      <c r="G750" s="15">
        <v>0</v>
      </c>
      <c r="H750" s="15">
        <v>0</v>
      </c>
      <c r="I750" s="15">
        <v>0</v>
      </c>
      <c r="J750" s="15">
        <v>0</v>
      </c>
      <c r="K750" s="15">
        <v>0</v>
      </c>
      <c r="L750" s="15">
        <v>0</v>
      </c>
      <c r="M750" s="15">
        <v>0</v>
      </c>
      <c r="N750" s="15">
        <v>0</v>
      </c>
      <c r="O750" s="15">
        <v>0</v>
      </c>
      <c r="P750" s="15">
        <v>0</v>
      </c>
      <c r="Q750" s="15">
        <v>0</v>
      </c>
      <c r="R750" s="15">
        <v>0</v>
      </c>
      <c r="S750" s="15">
        <v>0</v>
      </c>
      <c r="T750" s="15">
        <v>0</v>
      </c>
      <c r="U750" s="15">
        <v>0</v>
      </c>
      <c r="V750" s="15">
        <v>0</v>
      </c>
      <c r="W750" s="15">
        <v>0</v>
      </c>
      <c r="X750" s="15">
        <v>0</v>
      </c>
      <c r="Y750" s="15">
        <v>0</v>
      </c>
      <c r="Z750" s="15">
        <v>0</v>
      </c>
      <c r="AA750" s="15">
        <v>0</v>
      </c>
      <c r="AB750" s="15">
        <v>0</v>
      </c>
      <c r="AC750" s="15">
        <v>0</v>
      </c>
      <c r="AD750" s="15">
        <v>0</v>
      </c>
      <c r="AE750" s="15">
        <v>0</v>
      </c>
      <c r="AF750" s="15">
        <v>0</v>
      </c>
      <c r="AG750" s="15"/>
      <c r="AH750" s="15" t="str">
        <f t="shared" si="34"/>
        <v>проверка пройдена</v>
      </c>
    </row>
    <row r="751" spans="1:34" hidden="1" x14ac:dyDescent="0.25">
      <c r="A751" s="15" t="s">
        <v>34</v>
      </c>
      <c r="B751" s="15" t="s">
        <v>35</v>
      </c>
      <c r="C751" s="15" t="s">
        <v>435</v>
      </c>
      <c r="D751" s="15" t="str">
        <f>VLOOKUP(C751,'Коды программ'!$A$2:$B$580,2,FALSE)</f>
        <v>Актерское искусство</v>
      </c>
      <c r="E751" s="15" t="s">
        <v>2</v>
      </c>
      <c r="F751" s="15" t="s">
        <v>41</v>
      </c>
      <c r="G751" s="15">
        <v>0</v>
      </c>
      <c r="H751" s="15">
        <v>0</v>
      </c>
      <c r="I751" s="15">
        <v>0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15">
        <v>0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  <c r="U751" s="15">
        <v>0</v>
      </c>
      <c r="V751" s="15">
        <v>0</v>
      </c>
      <c r="W751" s="15">
        <v>0</v>
      </c>
      <c r="X751" s="15">
        <v>0</v>
      </c>
      <c r="Y751" s="15">
        <v>0</v>
      </c>
      <c r="Z751" s="15">
        <v>0</v>
      </c>
      <c r="AA751" s="15">
        <v>0</v>
      </c>
      <c r="AB751" s="15">
        <v>0</v>
      </c>
      <c r="AC751" s="15">
        <v>0</v>
      </c>
      <c r="AD751" s="15">
        <v>0</v>
      </c>
      <c r="AE751" s="15">
        <v>0</v>
      </c>
      <c r="AF751" s="15">
        <v>0</v>
      </c>
      <c r="AG751" s="15"/>
      <c r="AH751" s="15" t="str">
        <f t="shared" si="34"/>
        <v>проверка пройдена</v>
      </c>
    </row>
    <row r="752" spans="1:34" hidden="1" x14ac:dyDescent="0.25">
      <c r="A752" s="15" t="s">
        <v>34</v>
      </c>
      <c r="B752" s="15" t="s">
        <v>35</v>
      </c>
      <c r="C752" s="15" t="s">
        <v>435</v>
      </c>
      <c r="D752" s="15" t="str">
        <f>VLOOKUP(C752,'Коды программ'!$A$2:$B$580,2,FALSE)</f>
        <v>Актерское искусство</v>
      </c>
      <c r="E752" s="15" t="s">
        <v>3</v>
      </c>
      <c r="F752" s="15" t="s">
        <v>42</v>
      </c>
      <c r="G752" s="15">
        <v>0</v>
      </c>
      <c r="H752" s="15">
        <v>0</v>
      </c>
      <c r="I752" s="15"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15">
        <v>0</v>
      </c>
      <c r="P752" s="15">
        <v>0</v>
      </c>
      <c r="Q752" s="15">
        <v>0</v>
      </c>
      <c r="R752" s="15">
        <v>0</v>
      </c>
      <c r="S752" s="15">
        <v>0</v>
      </c>
      <c r="T752" s="15">
        <v>0</v>
      </c>
      <c r="U752" s="15">
        <v>0</v>
      </c>
      <c r="V752" s="15">
        <v>0</v>
      </c>
      <c r="W752" s="15">
        <v>0</v>
      </c>
      <c r="X752" s="15">
        <v>0</v>
      </c>
      <c r="Y752" s="15">
        <v>0</v>
      </c>
      <c r="Z752" s="15">
        <v>0</v>
      </c>
      <c r="AA752" s="15">
        <v>0</v>
      </c>
      <c r="AB752" s="15">
        <v>0</v>
      </c>
      <c r="AC752" s="15">
        <v>0</v>
      </c>
      <c r="AD752" s="15">
        <v>0</v>
      </c>
      <c r="AE752" s="15">
        <v>0</v>
      </c>
      <c r="AF752" s="15">
        <v>0</v>
      </c>
      <c r="AG752" s="15"/>
      <c r="AH752" s="15" t="str">
        <f t="shared" si="34"/>
        <v>проверка пройдена</v>
      </c>
    </row>
    <row r="753" spans="1:34" hidden="1" x14ac:dyDescent="0.25">
      <c r="A753" s="15" t="s">
        <v>34</v>
      </c>
      <c r="B753" s="15" t="s">
        <v>35</v>
      </c>
      <c r="C753" s="15" t="s">
        <v>435</v>
      </c>
      <c r="D753" s="15" t="str">
        <f>VLOOKUP(C753,'Коды программ'!$A$2:$B$580,2,FALSE)</f>
        <v>Актерское искусство</v>
      </c>
      <c r="E753" s="15" t="s">
        <v>4</v>
      </c>
      <c r="F753" s="15" t="s">
        <v>43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15">
        <v>0</v>
      </c>
      <c r="U753" s="15">
        <v>0</v>
      </c>
      <c r="V753" s="15">
        <v>0</v>
      </c>
      <c r="W753" s="15">
        <v>0</v>
      </c>
      <c r="X753" s="15">
        <v>0</v>
      </c>
      <c r="Y753" s="15">
        <v>0</v>
      </c>
      <c r="Z753" s="15">
        <v>0</v>
      </c>
      <c r="AA753" s="15">
        <v>0</v>
      </c>
      <c r="AB753" s="15">
        <v>0</v>
      </c>
      <c r="AC753" s="15">
        <v>0</v>
      </c>
      <c r="AD753" s="15">
        <v>0</v>
      </c>
      <c r="AE753" s="15">
        <v>0</v>
      </c>
      <c r="AF753" s="15">
        <v>0</v>
      </c>
      <c r="AG753" s="15"/>
      <c r="AH753" s="15" t="str">
        <f t="shared" si="34"/>
        <v>проверка пройдена</v>
      </c>
    </row>
    <row r="754" spans="1:34" x14ac:dyDescent="0.25">
      <c r="A754" s="15" t="s">
        <v>34</v>
      </c>
      <c r="B754" s="15" t="s">
        <v>35</v>
      </c>
      <c r="C754" s="15" t="s">
        <v>268</v>
      </c>
      <c r="D754" s="15" t="str">
        <f>VLOOKUP(C754,'Коды программ'!$A$2:$B$580,2,FALSE)</f>
        <v>Музыкальное образование</v>
      </c>
      <c r="E754" s="15" t="s">
        <v>0</v>
      </c>
      <c r="F754" s="15" t="s">
        <v>38</v>
      </c>
      <c r="G754" s="15">
        <v>54</v>
      </c>
      <c r="H754" s="15">
        <v>29</v>
      </c>
      <c r="I754" s="15">
        <v>23</v>
      </c>
      <c r="J754" s="15">
        <v>0</v>
      </c>
      <c r="K754" s="15">
        <v>0</v>
      </c>
      <c r="L754" s="15">
        <v>0</v>
      </c>
      <c r="M754" s="15">
        <v>12</v>
      </c>
      <c r="N754" s="15">
        <v>2</v>
      </c>
      <c r="O754" s="15">
        <v>1</v>
      </c>
      <c r="P754" s="15">
        <v>7</v>
      </c>
      <c r="Q754" s="15">
        <v>3</v>
      </c>
      <c r="R754" s="15">
        <v>0</v>
      </c>
      <c r="S754" s="15">
        <v>0</v>
      </c>
      <c r="T754" s="15">
        <v>0</v>
      </c>
      <c r="U754" s="15">
        <v>0</v>
      </c>
      <c r="V754" s="15">
        <v>0</v>
      </c>
      <c r="W754" s="15">
        <v>0</v>
      </c>
      <c r="X754" s="15">
        <v>0</v>
      </c>
      <c r="Y754" s="15">
        <v>0</v>
      </c>
      <c r="Z754" s="15">
        <v>0</v>
      </c>
      <c r="AA754" s="15">
        <v>0</v>
      </c>
      <c r="AB754" s="15">
        <v>0</v>
      </c>
      <c r="AC754" s="15">
        <v>0</v>
      </c>
      <c r="AD754" s="15">
        <v>0</v>
      </c>
      <c r="AE754" s="15">
        <v>0</v>
      </c>
      <c r="AF754" s="15">
        <v>0</v>
      </c>
      <c r="AG754" s="15"/>
      <c r="AH754" s="15" t="str">
        <f t="shared" si="34"/>
        <v>проверка пройдена</v>
      </c>
    </row>
    <row r="755" spans="1:34" hidden="1" x14ac:dyDescent="0.25">
      <c r="A755" s="15" t="s">
        <v>34</v>
      </c>
      <c r="B755" s="15" t="s">
        <v>35</v>
      </c>
      <c r="C755" s="15" t="s">
        <v>268</v>
      </c>
      <c r="D755" s="15" t="str">
        <f>VLOOKUP(C755,'Коды программ'!$A$2:$B$580,2,FALSE)</f>
        <v>Музыкальное образование</v>
      </c>
      <c r="E755" s="15" t="s">
        <v>1</v>
      </c>
      <c r="F755" s="15" t="s">
        <v>40</v>
      </c>
      <c r="G755" s="15">
        <v>0</v>
      </c>
      <c r="H755" s="15">
        <v>0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15">
        <v>0</v>
      </c>
      <c r="P755" s="15">
        <v>0</v>
      </c>
      <c r="Q755" s="15">
        <v>0</v>
      </c>
      <c r="R755" s="15">
        <v>0</v>
      </c>
      <c r="S755" s="15">
        <v>0</v>
      </c>
      <c r="T755" s="15">
        <v>0</v>
      </c>
      <c r="U755" s="15">
        <v>0</v>
      </c>
      <c r="V755" s="15">
        <v>0</v>
      </c>
      <c r="W755" s="15">
        <v>0</v>
      </c>
      <c r="X755" s="15">
        <v>0</v>
      </c>
      <c r="Y755" s="15">
        <v>0</v>
      </c>
      <c r="Z755" s="15">
        <v>0</v>
      </c>
      <c r="AA755" s="15">
        <v>0</v>
      </c>
      <c r="AB755" s="15">
        <v>0</v>
      </c>
      <c r="AC755" s="15">
        <v>0</v>
      </c>
      <c r="AD755" s="15">
        <v>0</v>
      </c>
      <c r="AE755" s="15">
        <v>0</v>
      </c>
      <c r="AF755" s="15">
        <v>0</v>
      </c>
      <c r="AG755" s="15"/>
      <c r="AH755" s="15" t="str">
        <f t="shared" si="34"/>
        <v>проверка пройдена</v>
      </c>
    </row>
    <row r="756" spans="1:34" hidden="1" x14ac:dyDescent="0.25">
      <c r="A756" s="15" t="s">
        <v>34</v>
      </c>
      <c r="B756" s="15" t="s">
        <v>35</v>
      </c>
      <c r="C756" s="15" t="s">
        <v>268</v>
      </c>
      <c r="D756" s="15" t="str">
        <f>VLOOKUP(C756,'Коды программ'!$A$2:$B$580,2,FALSE)</f>
        <v>Музыкальное образование</v>
      </c>
      <c r="E756" s="15" t="s">
        <v>2</v>
      </c>
      <c r="F756" s="15" t="s">
        <v>41</v>
      </c>
      <c r="G756" s="15">
        <v>0</v>
      </c>
      <c r="H756" s="15">
        <v>0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15">
        <v>0</v>
      </c>
      <c r="P756" s="15">
        <v>0</v>
      </c>
      <c r="Q756" s="15">
        <v>0</v>
      </c>
      <c r="R756" s="15">
        <v>0</v>
      </c>
      <c r="S756" s="15">
        <v>0</v>
      </c>
      <c r="T756" s="15">
        <v>0</v>
      </c>
      <c r="U756" s="15">
        <v>0</v>
      </c>
      <c r="V756" s="15">
        <v>0</v>
      </c>
      <c r="W756" s="15">
        <v>0</v>
      </c>
      <c r="X756" s="15">
        <v>0</v>
      </c>
      <c r="Y756" s="15">
        <v>0</v>
      </c>
      <c r="Z756" s="15">
        <v>0</v>
      </c>
      <c r="AA756" s="15">
        <v>0</v>
      </c>
      <c r="AB756" s="15">
        <v>0</v>
      </c>
      <c r="AC756" s="15">
        <v>0</v>
      </c>
      <c r="AD756" s="15">
        <v>0</v>
      </c>
      <c r="AE756" s="15">
        <v>0</v>
      </c>
      <c r="AF756" s="15">
        <v>0</v>
      </c>
      <c r="AG756" s="15"/>
      <c r="AH756" s="15" t="str">
        <f t="shared" si="34"/>
        <v>проверка пройдена</v>
      </c>
    </row>
    <row r="757" spans="1:34" hidden="1" x14ac:dyDescent="0.25">
      <c r="A757" s="15" t="s">
        <v>34</v>
      </c>
      <c r="B757" s="15" t="s">
        <v>35</v>
      </c>
      <c r="C757" s="15" t="s">
        <v>268</v>
      </c>
      <c r="D757" s="15" t="str">
        <f>VLOOKUP(C757,'Коды программ'!$A$2:$B$580,2,FALSE)</f>
        <v>Музыкальное образование</v>
      </c>
      <c r="E757" s="15" t="s">
        <v>3</v>
      </c>
      <c r="F757" s="15" t="s">
        <v>42</v>
      </c>
      <c r="G757" s="15">
        <v>0</v>
      </c>
      <c r="H757" s="15">
        <v>0</v>
      </c>
      <c r="I757" s="15">
        <v>0</v>
      </c>
      <c r="J757" s="15">
        <v>0</v>
      </c>
      <c r="K757" s="15">
        <v>0</v>
      </c>
      <c r="L757" s="15">
        <v>0</v>
      </c>
      <c r="M757" s="15">
        <v>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15">
        <v>0</v>
      </c>
      <c r="U757" s="15">
        <v>0</v>
      </c>
      <c r="V757" s="15">
        <v>0</v>
      </c>
      <c r="W757" s="15">
        <v>0</v>
      </c>
      <c r="X757" s="15">
        <v>0</v>
      </c>
      <c r="Y757" s="15">
        <v>0</v>
      </c>
      <c r="Z757" s="15">
        <v>0</v>
      </c>
      <c r="AA757" s="15">
        <v>0</v>
      </c>
      <c r="AB757" s="15">
        <v>0</v>
      </c>
      <c r="AC757" s="15">
        <v>0</v>
      </c>
      <c r="AD757" s="15">
        <v>0</v>
      </c>
      <c r="AE757" s="15">
        <v>0</v>
      </c>
      <c r="AF757" s="15">
        <v>0</v>
      </c>
      <c r="AG757" s="15"/>
      <c r="AH757" s="15" t="str">
        <f t="shared" si="34"/>
        <v>проверка пройдена</v>
      </c>
    </row>
    <row r="758" spans="1:34" hidden="1" x14ac:dyDescent="0.25">
      <c r="A758" s="15" t="s">
        <v>34</v>
      </c>
      <c r="B758" s="15" t="s">
        <v>35</v>
      </c>
      <c r="C758" s="15" t="s">
        <v>268</v>
      </c>
      <c r="D758" s="15" t="str">
        <f>VLOOKUP(C758,'Коды программ'!$A$2:$B$580,2,FALSE)</f>
        <v>Музыкальное образование</v>
      </c>
      <c r="E758" s="15" t="s">
        <v>4</v>
      </c>
      <c r="F758" s="15" t="s">
        <v>43</v>
      </c>
      <c r="G758" s="15">
        <v>0</v>
      </c>
      <c r="H758" s="15">
        <v>0</v>
      </c>
      <c r="I758" s="15"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15">
        <v>0</v>
      </c>
      <c r="V758" s="15">
        <v>0</v>
      </c>
      <c r="W758" s="15">
        <v>0</v>
      </c>
      <c r="X758" s="15">
        <v>0</v>
      </c>
      <c r="Y758" s="15">
        <v>0</v>
      </c>
      <c r="Z758" s="15">
        <v>0</v>
      </c>
      <c r="AA758" s="15">
        <v>0</v>
      </c>
      <c r="AB758" s="15">
        <v>0</v>
      </c>
      <c r="AC758" s="15">
        <v>0</v>
      </c>
      <c r="AD758" s="15">
        <v>0</v>
      </c>
      <c r="AE758" s="15">
        <v>0</v>
      </c>
      <c r="AF758" s="15">
        <v>0</v>
      </c>
      <c r="AG758" s="15"/>
      <c r="AH758" s="15" t="str">
        <f t="shared" si="34"/>
        <v>проверка пройдена</v>
      </c>
    </row>
    <row r="759" spans="1:34" x14ac:dyDescent="0.25">
      <c r="A759" s="15" t="s">
        <v>34</v>
      </c>
      <c r="B759" s="15" t="s">
        <v>35</v>
      </c>
      <c r="C759" s="15" t="s">
        <v>270</v>
      </c>
      <c r="D759" s="15" t="str">
        <f>VLOOKUP(C759,'Коды программ'!$A$2:$B$580,2,FALSE)</f>
        <v>Музыкальное искусство эстрады (по видам)</v>
      </c>
      <c r="E759" s="15" t="s">
        <v>0</v>
      </c>
      <c r="F759" s="15" t="s">
        <v>38</v>
      </c>
      <c r="G759" s="15">
        <v>27</v>
      </c>
      <c r="H759" s="15">
        <v>15</v>
      </c>
      <c r="I759" s="15">
        <v>14</v>
      </c>
      <c r="J759" s="15">
        <v>14</v>
      </c>
      <c r="K759" s="15">
        <v>0</v>
      </c>
      <c r="L759" s="15">
        <v>1</v>
      </c>
      <c r="M759" s="15">
        <v>1</v>
      </c>
      <c r="N759" s="15">
        <v>1</v>
      </c>
      <c r="O759" s="15">
        <v>0</v>
      </c>
      <c r="P759" s="15">
        <v>3</v>
      </c>
      <c r="Q759" s="15">
        <v>4</v>
      </c>
      <c r="R759" s="15">
        <v>0</v>
      </c>
      <c r="S759" s="15">
        <v>0</v>
      </c>
      <c r="T759" s="15">
        <v>0</v>
      </c>
      <c r="U759" s="15">
        <v>0</v>
      </c>
      <c r="V759" s="15">
        <v>0</v>
      </c>
      <c r="W759" s="15">
        <v>2</v>
      </c>
      <c r="X759" s="15">
        <v>0</v>
      </c>
      <c r="Y759" s="15">
        <v>0</v>
      </c>
      <c r="Z759" s="15">
        <v>0</v>
      </c>
      <c r="AA759" s="15">
        <v>0</v>
      </c>
      <c r="AB759" s="15">
        <v>0</v>
      </c>
      <c r="AC759" s="15">
        <v>0</v>
      </c>
      <c r="AD759" s="15">
        <v>0</v>
      </c>
      <c r="AE759" s="15">
        <v>0</v>
      </c>
      <c r="AF759" s="15">
        <v>0</v>
      </c>
      <c r="AG759" s="15"/>
      <c r="AH759" s="15" t="str">
        <f t="shared" ref="AH759:AH778" si="35">IF(G759=H759+K759+L759+M759+N759+O759+P759+Q759+R759+S759+T759+U759+V759+W759+X759+Y759+Z759+AA759+AB759+AC759+AD759+AE759+AF759,"проверка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60" spans="1:34" hidden="1" x14ac:dyDescent="0.25">
      <c r="A760" s="15" t="s">
        <v>34</v>
      </c>
      <c r="B760" s="15" t="s">
        <v>35</v>
      </c>
      <c r="C760" s="15" t="s">
        <v>270</v>
      </c>
      <c r="D760" s="15" t="str">
        <f>VLOOKUP(C760,'Коды программ'!$A$2:$B$580,2,FALSE)</f>
        <v>Музыкальное искусство эстрады (по видам)</v>
      </c>
      <c r="E760" s="15" t="s">
        <v>1</v>
      </c>
      <c r="F760" s="15" t="s">
        <v>40</v>
      </c>
      <c r="G760" s="15">
        <v>0</v>
      </c>
      <c r="H760" s="15">
        <v>0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15">
        <v>0</v>
      </c>
      <c r="P760" s="15">
        <v>0</v>
      </c>
      <c r="Q760" s="15">
        <v>0</v>
      </c>
      <c r="R760" s="15">
        <v>0</v>
      </c>
      <c r="S760" s="15">
        <v>0</v>
      </c>
      <c r="T760" s="15">
        <v>0</v>
      </c>
      <c r="U760" s="15">
        <v>0</v>
      </c>
      <c r="V760" s="15">
        <v>0</v>
      </c>
      <c r="W760" s="15">
        <v>0</v>
      </c>
      <c r="X760" s="15">
        <v>0</v>
      </c>
      <c r="Y760" s="15">
        <v>0</v>
      </c>
      <c r="Z760" s="15">
        <v>0</v>
      </c>
      <c r="AA760" s="15">
        <v>0</v>
      </c>
      <c r="AB760" s="15">
        <v>0</v>
      </c>
      <c r="AC760" s="15">
        <v>0</v>
      </c>
      <c r="AD760" s="15">
        <v>0</v>
      </c>
      <c r="AE760" s="15">
        <v>0</v>
      </c>
      <c r="AF760" s="15">
        <v>0</v>
      </c>
      <c r="AG760" s="15"/>
      <c r="AH760" s="15" t="str">
        <f t="shared" si="35"/>
        <v>проверка пройдена</v>
      </c>
    </row>
    <row r="761" spans="1:34" hidden="1" x14ac:dyDescent="0.25">
      <c r="A761" s="15" t="s">
        <v>34</v>
      </c>
      <c r="B761" s="15" t="s">
        <v>35</v>
      </c>
      <c r="C761" s="15" t="s">
        <v>270</v>
      </c>
      <c r="D761" s="15" t="str">
        <f>VLOOKUP(C761,'Коды программ'!$A$2:$B$580,2,FALSE)</f>
        <v>Музыкальное искусство эстрады (по видам)</v>
      </c>
      <c r="E761" s="15" t="s">
        <v>2</v>
      </c>
      <c r="F761" s="15" t="s">
        <v>41</v>
      </c>
      <c r="G761" s="15">
        <v>0</v>
      </c>
      <c r="H761" s="15">
        <v>0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15">
        <v>0</v>
      </c>
      <c r="P761" s="15">
        <v>0</v>
      </c>
      <c r="Q761" s="15">
        <v>0</v>
      </c>
      <c r="R761" s="15">
        <v>0</v>
      </c>
      <c r="S761" s="15">
        <v>0</v>
      </c>
      <c r="T761" s="15">
        <v>0</v>
      </c>
      <c r="U761" s="15">
        <v>0</v>
      </c>
      <c r="V761" s="15">
        <v>0</v>
      </c>
      <c r="W761" s="15">
        <v>0</v>
      </c>
      <c r="X761" s="15">
        <v>0</v>
      </c>
      <c r="Y761" s="15">
        <v>0</v>
      </c>
      <c r="Z761" s="15">
        <v>0</v>
      </c>
      <c r="AA761" s="15">
        <v>0</v>
      </c>
      <c r="AB761" s="15">
        <v>0</v>
      </c>
      <c r="AC761" s="15">
        <v>0</v>
      </c>
      <c r="AD761" s="15">
        <v>0</v>
      </c>
      <c r="AE761" s="15">
        <v>0</v>
      </c>
      <c r="AF761" s="15">
        <v>0</v>
      </c>
      <c r="AG761" s="15"/>
      <c r="AH761" s="15" t="str">
        <f t="shared" si="35"/>
        <v>проверка пройдена</v>
      </c>
    </row>
    <row r="762" spans="1:34" hidden="1" x14ac:dyDescent="0.25">
      <c r="A762" s="15" t="s">
        <v>34</v>
      </c>
      <c r="B762" s="15" t="s">
        <v>35</v>
      </c>
      <c r="C762" s="15" t="s">
        <v>270</v>
      </c>
      <c r="D762" s="15" t="str">
        <f>VLOOKUP(C762,'Коды программ'!$A$2:$B$580,2,FALSE)</f>
        <v>Музыкальное искусство эстрады (по видам)</v>
      </c>
      <c r="E762" s="15" t="s">
        <v>3</v>
      </c>
      <c r="F762" s="15" t="s">
        <v>42</v>
      </c>
      <c r="G762" s="15">
        <v>1</v>
      </c>
      <c r="H762" s="15">
        <v>1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15">
        <v>0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  <c r="U762" s="15">
        <v>0</v>
      </c>
      <c r="V762" s="15">
        <v>0</v>
      </c>
      <c r="W762" s="15">
        <v>0</v>
      </c>
      <c r="X762" s="15">
        <v>0</v>
      </c>
      <c r="Y762" s="15">
        <v>0</v>
      </c>
      <c r="Z762" s="15">
        <v>0</v>
      </c>
      <c r="AA762" s="15">
        <v>0</v>
      </c>
      <c r="AB762" s="15">
        <v>0</v>
      </c>
      <c r="AC762" s="15">
        <v>0</v>
      </c>
      <c r="AD762" s="15">
        <v>0</v>
      </c>
      <c r="AE762" s="15">
        <v>0</v>
      </c>
      <c r="AF762" s="15">
        <v>0</v>
      </c>
      <c r="AG762" s="15"/>
      <c r="AH762" s="15" t="str">
        <f t="shared" si="35"/>
        <v>проверка пройдена</v>
      </c>
    </row>
    <row r="763" spans="1:34" hidden="1" x14ac:dyDescent="0.25">
      <c r="A763" s="15" t="s">
        <v>34</v>
      </c>
      <c r="B763" s="15" t="s">
        <v>35</v>
      </c>
      <c r="C763" s="15" t="s">
        <v>270</v>
      </c>
      <c r="D763" s="15" t="str">
        <f>VLOOKUP(C763,'Коды программ'!$A$2:$B$580,2,FALSE)</f>
        <v>Музыкальное искусство эстрады (по видам)</v>
      </c>
      <c r="E763" s="15" t="s">
        <v>4</v>
      </c>
      <c r="F763" s="15" t="s">
        <v>43</v>
      </c>
      <c r="G763" s="15">
        <v>0</v>
      </c>
      <c r="H763" s="15">
        <v>0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15">
        <v>0</v>
      </c>
      <c r="U763" s="15">
        <v>0</v>
      </c>
      <c r="V763" s="15">
        <v>0</v>
      </c>
      <c r="W763" s="15">
        <v>0</v>
      </c>
      <c r="X763" s="15">
        <v>0</v>
      </c>
      <c r="Y763" s="15">
        <v>0</v>
      </c>
      <c r="Z763" s="15">
        <v>0</v>
      </c>
      <c r="AA763" s="15">
        <v>0</v>
      </c>
      <c r="AB763" s="15">
        <v>0</v>
      </c>
      <c r="AC763" s="15">
        <v>0</v>
      </c>
      <c r="AD763" s="15">
        <v>0</v>
      </c>
      <c r="AE763" s="15">
        <v>0</v>
      </c>
      <c r="AF763" s="15">
        <v>0</v>
      </c>
      <c r="AG763" s="15"/>
      <c r="AH763" s="15" t="str">
        <f t="shared" si="35"/>
        <v>проверка пройдена</v>
      </c>
    </row>
    <row r="764" spans="1:34" x14ac:dyDescent="0.25">
      <c r="A764" s="15" t="s">
        <v>34</v>
      </c>
      <c r="B764" s="15" t="s">
        <v>35</v>
      </c>
      <c r="C764" s="15" t="s">
        <v>415</v>
      </c>
      <c r="D764" s="15" t="str">
        <f>VLOOKUP(C764,'Коды программ'!$A$2:$B$580,2,FALSE)</f>
        <v>Инструментальное исполнительство (по видам инструментов)</v>
      </c>
      <c r="E764" s="15" t="s">
        <v>0</v>
      </c>
      <c r="F764" s="15" t="s">
        <v>38</v>
      </c>
      <c r="G764" s="15">
        <v>41</v>
      </c>
      <c r="H764" s="15">
        <v>17</v>
      </c>
      <c r="I764" s="15">
        <v>17</v>
      </c>
      <c r="J764" s="15">
        <v>17</v>
      </c>
      <c r="K764" s="15">
        <v>0</v>
      </c>
      <c r="L764" s="15">
        <v>0</v>
      </c>
      <c r="M764" s="15">
        <v>20</v>
      </c>
      <c r="N764" s="15">
        <v>1</v>
      </c>
      <c r="O764" s="15">
        <v>2</v>
      </c>
      <c r="P764" s="15">
        <v>1</v>
      </c>
      <c r="Q764" s="15">
        <v>0</v>
      </c>
      <c r="R764" s="15">
        <v>0</v>
      </c>
      <c r="S764" s="15">
        <v>0</v>
      </c>
      <c r="T764" s="15">
        <v>0</v>
      </c>
      <c r="U764" s="15">
        <v>0</v>
      </c>
      <c r="V764" s="15">
        <v>0</v>
      </c>
      <c r="W764" s="15">
        <v>0</v>
      </c>
      <c r="X764" s="15">
        <v>0</v>
      </c>
      <c r="Y764" s="15">
        <v>0</v>
      </c>
      <c r="Z764" s="15">
        <v>0</v>
      </c>
      <c r="AA764" s="15">
        <v>0</v>
      </c>
      <c r="AB764" s="15">
        <v>0</v>
      </c>
      <c r="AC764" s="15">
        <v>0</v>
      </c>
      <c r="AD764" s="15">
        <v>0</v>
      </c>
      <c r="AE764" s="15">
        <v>0</v>
      </c>
      <c r="AF764" s="15">
        <v>0</v>
      </c>
      <c r="AG764" s="15" t="s">
        <v>414</v>
      </c>
      <c r="AH764" s="15" t="str">
        <f t="shared" si="35"/>
        <v>проверка пройдена</v>
      </c>
    </row>
    <row r="765" spans="1:34" hidden="1" x14ac:dyDescent="0.25">
      <c r="A765" s="15" t="s">
        <v>34</v>
      </c>
      <c r="B765" s="15" t="s">
        <v>35</v>
      </c>
      <c r="C765" s="15" t="s">
        <v>415</v>
      </c>
      <c r="D765" s="15" t="str">
        <f>VLOOKUP(C765,'Коды программ'!$A$2:$B$580,2,FALSE)</f>
        <v>Инструментальное исполнительство (по видам инструментов)</v>
      </c>
      <c r="E765" s="15" t="s">
        <v>1</v>
      </c>
      <c r="F765" s="15" t="s">
        <v>40</v>
      </c>
      <c r="G765" s="15">
        <v>0</v>
      </c>
      <c r="H765" s="15">
        <v>0</v>
      </c>
      <c r="I765" s="15">
        <v>0</v>
      </c>
      <c r="J765" s="15">
        <v>0</v>
      </c>
      <c r="K765" s="15">
        <v>0</v>
      </c>
      <c r="L765" s="15">
        <v>0</v>
      </c>
      <c r="M765" s="15">
        <v>0</v>
      </c>
      <c r="N765" s="15">
        <v>0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15">
        <v>0</v>
      </c>
      <c r="U765" s="15">
        <v>0</v>
      </c>
      <c r="V765" s="15">
        <v>0</v>
      </c>
      <c r="W765" s="15">
        <v>0</v>
      </c>
      <c r="X765" s="15">
        <v>0</v>
      </c>
      <c r="Y765" s="15">
        <v>0</v>
      </c>
      <c r="Z765" s="15">
        <v>0</v>
      </c>
      <c r="AA765" s="15">
        <v>0</v>
      </c>
      <c r="AB765" s="15">
        <v>0</v>
      </c>
      <c r="AC765" s="15">
        <v>0</v>
      </c>
      <c r="AD765" s="15">
        <v>0</v>
      </c>
      <c r="AE765" s="15">
        <v>0</v>
      </c>
      <c r="AF765" s="15">
        <v>0</v>
      </c>
      <c r="AG765" s="15"/>
      <c r="AH765" s="15" t="str">
        <f t="shared" si="35"/>
        <v>проверка пройдена</v>
      </c>
    </row>
    <row r="766" spans="1:34" hidden="1" x14ac:dyDescent="0.25">
      <c r="A766" s="15" t="s">
        <v>34</v>
      </c>
      <c r="B766" s="15" t="s">
        <v>35</v>
      </c>
      <c r="C766" s="15" t="s">
        <v>415</v>
      </c>
      <c r="D766" s="15" t="str">
        <f>VLOOKUP(C766,'Коды программ'!$A$2:$B$580,2,FALSE)</f>
        <v>Инструментальное исполнительство (по видам инструментов)</v>
      </c>
      <c r="E766" s="15" t="s">
        <v>2</v>
      </c>
      <c r="F766" s="15" t="s">
        <v>41</v>
      </c>
      <c r="G766" s="15">
        <v>0</v>
      </c>
      <c r="H766" s="15">
        <v>0</v>
      </c>
      <c r="I766" s="15">
        <v>0</v>
      </c>
      <c r="J766" s="15">
        <v>0</v>
      </c>
      <c r="K766" s="15">
        <v>0</v>
      </c>
      <c r="L766" s="15">
        <v>0</v>
      </c>
      <c r="M766" s="15">
        <v>0</v>
      </c>
      <c r="N766" s="15">
        <v>0</v>
      </c>
      <c r="O766" s="15">
        <v>0</v>
      </c>
      <c r="P766" s="15">
        <v>0</v>
      </c>
      <c r="Q766" s="15">
        <v>0</v>
      </c>
      <c r="R766" s="15">
        <v>0</v>
      </c>
      <c r="S766" s="15">
        <v>0</v>
      </c>
      <c r="T766" s="15">
        <v>0</v>
      </c>
      <c r="U766" s="15">
        <v>0</v>
      </c>
      <c r="V766" s="15">
        <v>0</v>
      </c>
      <c r="W766" s="15">
        <v>0</v>
      </c>
      <c r="X766" s="15">
        <v>0</v>
      </c>
      <c r="Y766" s="15">
        <v>0</v>
      </c>
      <c r="Z766" s="15">
        <v>0</v>
      </c>
      <c r="AA766" s="15">
        <v>0</v>
      </c>
      <c r="AB766" s="15">
        <v>0</v>
      </c>
      <c r="AC766" s="15">
        <v>0</v>
      </c>
      <c r="AD766" s="15">
        <v>0</v>
      </c>
      <c r="AE766" s="15">
        <v>0</v>
      </c>
      <c r="AF766" s="15">
        <v>0</v>
      </c>
      <c r="AG766" s="15"/>
      <c r="AH766" s="15" t="str">
        <f t="shared" si="35"/>
        <v>проверка пройдена</v>
      </c>
    </row>
    <row r="767" spans="1:34" hidden="1" x14ac:dyDescent="0.25">
      <c r="A767" s="15" t="s">
        <v>34</v>
      </c>
      <c r="B767" s="15" t="s">
        <v>35</v>
      </c>
      <c r="C767" s="15" t="s">
        <v>415</v>
      </c>
      <c r="D767" s="15" t="str">
        <f>VLOOKUP(C767,'Коды программ'!$A$2:$B$580,2,FALSE)</f>
        <v>Инструментальное исполнительство (по видам инструментов)</v>
      </c>
      <c r="E767" s="15" t="s">
        <v>3</v>
      </c>
      <c r="F767" s="15" t="s">
        <v>42</v>
      </c>
      <c r="G767" s="15">
        <v>1</v>
      </c>
      <c r="H767" s="15">
        <v>0</v>
      </c>
      <c r="I767" s="15">
        <v>0</v>
      </c>
      <c r="J767" s="15">
        <v>0</v>
      </c>
      <c r="K767" s="15">
        <v>0</v>
      </c>
      <c r="L767" s="15">
        <v>0</v>
      </c>
      <c r="M767" s="15">
        <v>1</v>
      </c>
      <c r="N767" s="15">
        <v>0</v>
      </c>
      <c r="O767" s="15">
        <v>0</v>
      </c>
      <c r="P767" s="15">
        <v>0</v>
      </c>
      <c r="Q767" s="15">
        <v>0</v>
      </c>
      <c r="R767" s="15">
        <v>0</v>
      </c>
      <c r="S767" s="15">
        <v>0</v>
      </c>
      <c r="T767" s="15">
        <v>0</v>
      </c>
      <c r="U767" s="15">
        <v>0</v>
      </c>
      <c r="V767" s="15">
        <v>0</v>
      </c>
      <c r="W767" s="15">
        <v>0</v>
      </c>
      <c r="X767" s="15">
        <v>0</v>
      </c>
      <c r="Y767" s="15">
        <v>0</v>
      </c>
      <c r="Z767" s="15">
        <v>0</v>
      </c>
      <c r="AA767" s="15">
        <v>0</v>
      </c>
      <c r="AB767" s="15">
        <v>0</v>
      </c>
      <c r="AC767" s="15">
        <v>0</v>
      </c>
      <c r="AD767" s="15">
        <v>0</v>
      </c>
      <c r="AE767" s="15">
        <v>0</v>
      </c>
      <c r="AF767" s="15">
        <v>0</v>
      </c>
      <c r="AG767" s="15"/>
      <c r="AH767" s="15" t="str">
        <f t="shared" si="35"/>
        <v>проверка пройдена</v>
      </c>
    </row>
    <row r="768" spans="1:34" hidden="1" x14ac:dyDescent="0.25">
      <c r="A768" s="15" t="s">
        <v>34</v>
      </c>
      <c r="B768" s="15" t="s">
        <v>35</v>
      </c>
      <c r="C768" s="15" t="s">
        <v>415</v>
      </c>
      <c r="D768" s="15" t="str">
        <f>VLOOKUP(C768,'Коды программ'!$A$2:$B$580,2,FALSE)</f>
        <v>Инструментальное исполнительство (по видам инструментов)</v>
      </c>
      <c r="E768" s="15" t="s">
        <v>4</v>
      </c>
      <c r="F768" s="15" t="s">
        <v>43</v>
      </c>
      <c r="G768" s="15">
        <v>0</v>
      </c>
      <c r="H768" s="15">
        <v>0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15">
        <v>0</v>
      </c>
      <c r="P768" s="15">
        <v>0</v>
      </c>
      <c r="Q768" s="15">
        <v>0</v>
      </c>
      <c r="R768" s="15">
        <v>0</v>
      </c>
      <c r="S768" s="15">
        <v>0</v>
      </c>
      <c r="T768" s="15">
        <v>0</v>
      </c>
      <c r="U768" s="15">
        <v>0</v>
      </c>
      <c r="V768" s="15">
        <v>0</v>
      </c>
      <c r="W768" s="15">
        <v>0</v>
      </c>
      <c r="X768" s="15">
        <v>0</v>
      </c>
      <c r="Y768" s="15">
        <v>0</v>
      </c>
      <c r="Z768" s="15">
        <v>0</v>
      </c>
      <c r="AA768" s="15">
        <v>0</v>
      </c>
      <c r="AB768" s="15">
        <v>0</v>
      </c>
      <c r="AC768" s="15">
        <v>0</v>
      </c>
      <c r="AD768" s="15">
        <v>0</v>
      </c>
      <c r="AE768" s="15">
        <v>0</v>
      </c>
      <c r="AF768" s="15">
        <v>0</v>
      </c>
      <c r="AG768" s="15"/>
      <c r="AH768" s="15" t="str">
        <f t="shared" si="35"/>
        <v>проверка пройдена</v>
      </c>
    </row>
    <row r="769" spans="1:34" x14ac:dyDescent="0.25">
      <c r="A769" s="15" t="s">
        <v>34</v>
      </c>
      <c r="B769" s="15" t="s">
        <v>35</v>
      </c>
      <c r="C769" s="15" t="s">
        <v>426</v>
      </c>
      <c r="D769" s="15" t="str">
        <f>VLOOKUP(C769,'Коды программ'!$A$2:$B$580,2,FALSE)</f>
        <v>Вокальное искусство</v>
      </c>
      <c r="E769" s="15" t="s">
        <v>0</v>
      </c>
      <c r="F769" s="15" t="s">
        <v>38</v>
      </c>
      <c r="G769" s="15">
        <v>6</v>
      </c>
      <c r="H769" s="15">
        <v>4</v>
      </c>
      <c r="I769" s="15">
        <v>4</v>
      </c>
      <c r="J769" s="15">
        <v>4</v>
      </c>
      <c r="K769" s="15">
        <v>0</v>
      </c>
      <c r="L769" s="15">
        <v>0</v>
      </c>
      <c r="M769" s="15">
        <v>2</v>
      </c>
      <c r="N769" s="15">
        <v>0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15">
        <v>0</v>
      </c>
      <c r="U769" s="15">
        <v>0</v>
      </c>
      <c r="V769" s="15">
        <v>0</v>
      </c>
      <c r="W769" s="15">
        <v>0</v>
      </c>
      <c r="X769" s="15">
        <v>0</v>
      </c>
      <c r="Y769" s="15">
        <v>0</v>
      </c>
      <c r="Z769" s="15">
        <v>0</v>
      </c>
      <c r="AA769" s="15">
        <v>0</v>
      </c>
      <c r="AB769" s="15">
        <v>0</v>
      </c>
      <c r="AC769" s="15">
        <v>0</v>
      </c>
      <c r="AD769" s="15">
        <v>0</v>
      </c>
      <c r="AE769" s="15">
        <v>0</v>
      </c>
      <c r="AF769" s="15">
        <v>0</v>
      </c>
      <c r="AG769" s="15"/>
      <c r="AH769" s="15" t="str">
        <f t="shared" si="35"/>
        <v>проверка пройдена</v>
      </c>
    </row>
    <row r="770" spans="1:34" hidden="1" x14ac:dyDescent="0.25">
      <c r="A770" s="15" t="s">
        <v>34</v>
      </c>
      <c r="B770" s="15" t="s">
        <v>35</v>
      </c>
      <c r="C770" s="15" t="s">
        <v>426</v>
      </c>
      <c r="D770" s="15" t="str">
        <f>VLOOKUP(C770,'Коды программ'!$A$2:$B$580,2,FALSE)</f>
        <v>Вокальное искусство</v>
      </c>
      <c r="E770" s="15" t="s">
        <v>1</v>
      </c>
      <c r="F770" s="15" t="s">
        <v>40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  <c r="Z770" s="15">
        <v>0</v>
      </c>
      <c r="AA770" s="15">
        <v>0</v>
      </c>
      <c r="AB770" s="15">
        <v>0</v>
      </c>
      <c r="AC770" s="15">
        <v>0</v>
      </c>
      <c r="AD770" s="15">
        <v>0</v>
      </c>
      <c r="AE770" s="15">
        <v>0</v>
      </c>
      <c r="AF770" s="15">
        <v>0</v>
      </c>
      <c r="AG770" s="15"/>
      <c r="AH770" s="15" t="str">
        <f t="shared" si="35"/>
        <v>проверка пройдена</v>
      </c>
    </row>
    <row r="771" spans="1:34" hidden="1" x14ac:dyDescent="0.25">
      <c r="A771" s="15" t="s">
        <v>34</v>
      </c>
      <c r="B771" s="15" t="s">
        <v>35</v>
      </c>
      <c r="C771" s="15" t="s">
        <v>426</v>
      </c>
      <c r="D771" s="15" t="str">
        <f>VLOOKUP(C771,'Коды программ'!$A$2:$B$580,2,FALSE)</f>
        <v>Вокальное искусство</v>
      </c>
      <c r="E771" s="15" t="s">
        <v>2</v>
      </c>
      <c r="F771" s="15" t="s">
        <v>41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  <c r="Z771" s="15">
        <v>0</v>
      </c>
      <c r="AA771" s="15">
        <v>0</v>
      </c>
      <c r="AB771" s="15">
        <v>0</v>
      </c>
      <c r="AC771" s="15">
        <v>0</v>
      </c>
      <c r="AD771" s="15">
        <v>0</v>
      </c>
      <c r="AE771" s="15">
        <v>0</v>
      </c>
      <c r="AF771" s="15">
        <v>0</v>
      </c>
      <c r="AG771" s="15"/>
      <c r="AH771" s="15" t="str">
        <f t="shared" si="35"/>
        <v>проверка пройдена</v>
      </c>
    </row>
    <row r="772" spans="1:34" hidden="1" x14ac:dyDescent="0.25">
      <c r="A772" s="15" t="s">
        <v>34</v>
      </c>
      <c r="B772" s="15" t="s">
        <v>35</v>
      </c>
      <c r="C772" s="15" t="s">
        <v>426</v>
      </c>
      <c r="D772" s="15" t="str">
        <f>VLOOKUP(C772,'Коды программ'!$A$2:$B$580,2,FALSE)</f>
        <v>Вокальное искусство</v>
      </c>
      <c r="E772" s="15" t="s">
        <v>3</v>
      </c>
      <c r="F772" s="15" t="s">
        <v>42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  <c r="Z772" s="15">
        <v>0</v>
      </c>
      <c r="AA772" s="15">
        <v>0</v>
      </c>
      <c r="AB772" s="15">
        <v>0</v>
      </c>
      <c r="AC772" s="15">
        <v>0</v>
      </c>
      <c r="AD772" s="15">
        <v>0</v>
      </c>
      <c r="AE772" s="15">
        <v>0</v>
      </c>
      <c r="AF772" s="15">
        <v>0</v>
      </c>
      <c r="AG772" s="15"/>
      <c r="AH772" s="15" t="str">
        <f t="shared" si="35"/>
        <v>проверка пройдена</v>
      </c>
    </row>
    <row r="773" spans="1:34" hidden="1" x14ac:dyDescent="0.25">
      <c r="A773" s="15" t="s">
        <v>34</v>
      </c>
      <c r="B773" s="15" t="s">
        <v>35</v>
      </c>
      <c r="C773" s="15" t="s">
        <v>426</v>
      </c>
      <c r="D773" s="15" t="str">
        <f>VLOOKUP(C773,'Коды программ'!$A$2:$B$580,2,FALSE)</f>
        <v>Вокальное искусство</v>
      </c>
      <c r="E773" s="15" t="s">
        <v>4</v>
      </c>
      <c r="F773" s="15" t="s">
        <v>43</v>
      </c>
      <c r="G773" s="15">
        <v>0</v>
      </c>
      <c r="H773" s="15">
        <v>0</v>
      </c>
      <c r="I773" s="15">
        <v>0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</v>
      </c>
      <c r="T773" s="15">
        <v>0</v>
      </c>
      <c r="U773" s="15">
        <v>0</v>
      </c>
      <c r="V773" s="15">
        <v>0</v>
      </c>
      <c r="W773" s="15">
        <v>0</v>
      </c>
      <c r="X773" s="15">
        <v>0</v>
      </c>
      <c r="Y773" s="15">
        <v>0</v>
      </c>
      <c r="Z773" s="15">
        <v>0</v>
      </c>
      <c r="AA773" s="15">
        <v>0</v>
      </c>
      <c r="AB773" s="15">
        <v>0</v>
      </c>
      <c r="AC773" s="15">
        <v>0</v>
      </c>
      <c r="AD773" s="15">
        <v>0</v>
      </c>
      <c r="AE773" s="15">
        <v>0</v>
      </c>
      <c r="AF773" s="15">
        <v>0</v>
      </c>
      <c r="AG773" s="15"/>
      <c r="AH773" s="15" t="str">
        <f t="shared" si="35"/>
        <v>проверка пройдена</v>
      </c>
    </row>
    <row r="774" spans="1:34" x14ac:dyDescent="0.25">
      <c r="A774" s="15" t="s">
        <v>34</v>
      </c>
      <c r="B774" s="15" t="s">
        <v>35</v>
      </c>
      <c r="C774" s="15" t="s">
        <v>417</v>
      </c>
      <c r="D774" s="15" t="str">
        <f>VLOOKUP(C774,'Коды программ'!$A$2:$B$580,2,FALSE)</f>
        <v>Сольное и хоровое народное пение</v>
      </c>
      <c r="E774" s="15" t="s">
        <v>0</v>
      </c>
      <c r="F774" s="15" t="s">
        <v>38</v>
      </c>
      <c r="G774" s="15">
        <v>10</v>
      </c>
      <c r="H774" s="15">
        <v>2</v>
      </c>
      <c r="I774" s="15">
        <v>2</v>
      </c>
      <c r="J774" s="15">
        <v>2</v>
      </c>
      <c r="K774" s="15">
        <v>0</v>
      </c>
      <c r="L774" s="15">
        <v>0</v>
      </c>
      <c r="M774" s="15">
        <v>7</v>
      </c>
      <c r="N774" s="15">
        <v>1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  <c r="X774" s="15">
        <v>0</v>
      </c>
      <c r="Y774" s="15">
        <v>0</v>
      </c>
      <c r="Z774" s="15">
        <v>0</v>
      </c>
      <c r="AA774" s="15">
        <v>0</v>
      </c>
      <c r="AB774" s="15">
        <v>0</v>
      </c>
      <c r="AC774" s="15">
        <v>0</v>
      </c>
      <c r="AD774" s="15">
        <v>0</v>
      </c>
      <c r="AE774" s="15">
        <v>0</v>
      </c>
      <c r="AF774" s="15">
        <v>0</v>
      </c>
      <c r="AG774" s="15" t="s">
        <v>414</v>
      </c>
      <c r="AH774" s="15" t="str">
        <f t="shared" si="35"/>
        <v>проверка пройдена</v>
      </c>
    </row>
    <row r="775" spans="1:34" hidden="1" x14ac:dyDescent="0.25">
      <c r="A775" s="15" t="s">
        <v>34</v>
      </c>
      <c r="B775" s="15" t="s">
        <v>35</v>
      </c>
      <c r="C775" s="15" t="s">
        <v>417</v>
      </c>
      <c r="D775" s="15" t="str">
        <f>VLOOKUP(C775,'Коды программ'!$A$2:$B$580,2,FALSE)</f>
        <v>Сольное и хоровое народное пение</v>
      </c>
      <c r="E775" s="15" t="s">
        <v>1</v>
      </c>
      <c r="F775" s="15" t="s">
        <v>40</v>
      </c>
      <c r="G775" s="15">
        <v>0</v>
      </c>
      <c r="H775" s="15">
        <v>0</v>
      </c>
      <c r="I775" s="15">
        <v>0</v>
      </c>
      <c r="J775" s="15">
        <v>0</v>
      </c>
      <c r="K775" s="15">
        <v>0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0</v>
      </c>
      <c r="S775" s="15">
        <v>0</v>
      </c>
      <c r="T775" s="15">
        <v>0</v>
      </c>
      <c r="U775" s="15">
        <v>0</v>
      </c>
      <c r="V775" s="15">
        <v>0</v>
      </c>
      <c r="W775" s="15">
        <v>0</v>
      </c>
      <c r="X775" s="15">
        <v>0</v>
      </c>
      <c r="Y775" s="15">
        <v>0</v>
      </c>
      <c r="Z775" s="15">
        <v>0</v>
      </c>
      <c r="AA775" s="15">
        <v>0</v>
      </c>
      <c r="AB775" s="15">
        <v>0</v>
      </c>
      <c r="AC775" s="15">
        <v>0</v>
      </c>
      <c r="AD775" s="15">
        <v>0</v>
      </c>
      <c r="AE775" s="15">
        <v>0</v>
      </c>
      <c r="AF775" s="15">
        <v>0</v>
      </c>
      <c r="AG775" s="15"/>
      <c r="AH775" s="15" t="str">
        <f t="shared" si="35"/>
        <v>проверка пройдена</v>
      </c>
    </row>
    <row r="776" spans="1:34" hidden="1" x14ac:dyDescent="0.25">
      <c r="A776" s="15" t="s">
        <v>34</v>
      </c>
      <c r="B776" s="15" t="s">
        <v>35</v>
      </c>
      <c r="C776" s="15" t="s">
        <v>417</v>
      </c>
      <c r="D776" s="15" t="str">
        <f>VLOOKUP(C776,'Коды программ'!$A$2:$B$580,2,FALSE)</f>
        <v>Сольное и хоровое народное пение</v>
      </c>
      <c r="E776" s="15" t="s">
        <v>2</v>
      </c>
      <c r="F776" s="15" t="s">
        <v>41</v>
      </c>
      <c r="G776" s="15">
        <v>0</v>
      </c>
      <c r="H776" s="15">
        <v>0</v>
      </c>
      <c r="I776" s="15">
        <v>0</v>
      </c>
      <c r="J776" s="15">
        <v>0</v>
      </c>
      <c r="K776" s="15">
        <v>0</v>
      </c>
      <c r="L776" s="15">
        <v>0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  <c r="Z776" s="15">
        <v>0</v>
      </c>
      <c r="AA776" s="15">
        <v>0</v>
      </c>
      <c r="AB776" s="15">
        <v>0</v>
      </c>
      <c r="AC776" s="15">
        <v>0</v>
      </c>
      <c r="AD776" s="15">
        <v>0</v>
      </c>
      <c r="AE776" s="15">
        <v>0</v>
      </c>
      <c r="AF776" s="15">
        <v>0</v>
      </c>
      <c r="AG776" s="15"/>
      <c r="AH776" s="15" t="str">
        <f t="shared" si="35"/>
        <v>проверка пройдена</v>
      </c>
    </row>
    <row r="777" spans="1:34" hidden="1" x14ac:dyDescent="0.25">
      <c r="A777" s="15" t="s">
        <v>34</v>
      </c>
      <c r="B777" s="15" t="s">
        <v>35</v>
      </c>
      <c r="C777" s="15" t="s">
        <v>417</v>
      </c>
      <c r="D777" s="15" t="str">
        <f>VLOOKUP(C777,'Коды программ'!$A$2:$B$580,2,FALSE)</f>
        <v>Сольное и хоровое народное пение</v>
      </c>
      <c r="E777" s="15" t="s">
        <v>3</v>
      </c>
      <c r="F777" s="15" t="s">
        <v>42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  <c r="Z777" s="15">
        <v>0</v>
      </c>
      <c r="AA777" s="15">
        <v>0</v>
      </c>
      <c r="AB777" s="15">
        <v>0</v>
      </c>
      <c r="AC777" s="15">
        <v>0</v>
      </c>
      <c r="AD777" s="15">
        <v>0</v>
      </c>
      <c r="AE777" s="15">
        <v>0</v>
      </c>
      <c r="AF777" s="15">
        <v>0</v>
      </c>
      <c r="AG777" s="15"/>
      <c r="AH777" s="15" t="str">
        <f t="shared" si="35"/>
        <v>проверка пройдена</v>
      </c>
    </row>
    <row r="778" spans="1:34" hidden="1" x14ac:dyDescent="0.25">
      <c r="A778" s="15" t="s">
        <v>34</v>
      </c>
      <c r="B778" s="15" t="s">
        <v>35</v>
      </c>
      <c r="C778" s="15" t="s">
        <v>417</v>
      </c>
      <c r="D778" s="15" t="str">
        <f>VLOOKUP(C778,'Коды программ'!$A$2:$B$580,2,FALSE)</f>
        <v>Сольное и хоровое народное пение</v>
      </c>
      <c r="E778" s="15" t="s">
        <v>4</v>
      </c>
      <c r="F778" s="15" t="s">
        <v>43</v>
      </c>
      <c r="G778" s="15">
        <v>0</v>
      </c>
      <c r="H778" s="15">
        <v>0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  <c r="Z778" s="15">
        <v>0</v>
      </c>
      <c r="AA778" s="15">
        <v>0</v>
      </c>
      <c r="AB778" s="15">
        <v>0</v>
      </c>
      <c r="AC778" s="15">
        <v>0</v>
      </c>
      <c r="AD778" s="15">
        <v>0</v>
      </c>
      <c r="AE778" s="15">
        <v>0</v>
      </c>
      <c r="AF778" s="15">
        <v>0</v>
      </c>
      <c r="AG778" s="15"/>
      <c r="AH778" s="15" t="str">
        <f t="shared" si="35"/>
        <v>проверка пройдена</v>
      </c>
    </row>
    <row r="779" spans="1:34" x14ac:dyDescent="0.25">
      <c r="A779" s="15" t="s">
        <v>34</v>
      </c>
      <c r="B779" s="15" t="s">
        <v>35</v>
      </c>
      <c r="C779" s="15" t="s">
        <v>419</v>
      </c>
      <c r="D779" s="15" t="str">
        <f>VLOOKUP(C779,'Коды программ'!$A$2:$B$580,2,FALSE)</f>
        <v>Хоровое дирижирование с присвоением квалификаций хормейстер, преподаватель</v>
      </c>
      <c r="E779" s="15" t="s">
        <v>0</v>
      </c>
      <c r="F779" s="15" t="s">
        <v>38</v>
      </c>
      <c r="G779" s="15">
        <v>14</v>
      </c>
      <c r="H779" s="15">
        <v>7</v>
      </c>
      <c r="I779" s="15">
        <v>7</v>
      </c>
      <c r="J779" s="15">
        <v>7</v>
      </c>
      <c r="K779" s="15">
        <v>0</v>
      </c>
      <c r="L779" s="15">
        <v>0</v>
      </c>
      <c r="M779" s="15">
        <v>7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  <c r="Z779" s="15">
        <v>0</v>
      </c>
      <c r="AA779" s="15">
        <v>0</v>
      </c>
      <c r="AB779" s="15">
        <v>0</v>
      </c>
      <c r="AC779" s="15">
        <v>0</v>
      </c>
      <c r="AD779" s="15">
        <v>0</v>
      </c>
      <c r="AE779" s="15">
        <v>0</v>
      </c>
      <c r="AF779" s="15">
        <v>0</v>
      </c>
      <c r="AG779" s="15" t="s">
        <v>414</v>
      </c>
      <c r="AH779" s="15" t="str">
        <f t="shared" ref="AH779:AH798" si="36">IF(G779=H779+K779+L779+M779+N779+O779+P779+Q779+R779+S779+T779+U779+V779+W779+X779+Y779+Z779+AA779+AB779+AC779+AD779+AE779+AF779,"проверка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80" spans="1:34" hidden="1" x14ac:dyDescent="0.25">
      <c r="A780" s="15" t="s">
        <v>34</v>
      </c>
      <c r="B780" s="15" t="s">
        <v>35</v>
      </c>
      <c r="C780" s="15" t="s">
        <v>419</v>
      </c>
      <c r="D780" s="15" t="str">
        <f>VLOOKUP(C780,'Коды программ'!$A$2:$B$580,2,FALSE)</f>
        <v>Хоровое дирижирование с присвоением квалификаций хормейстер, преподаватель</v>
      </c>
      <c r="E780" s="15" t="s">
        <v>1</v>
      </c>
      <c r="F780" s="15" t="s">
        <v>40</v>
      </c>
      <c r="G780" s="15">
        <v>0</v>
      </c>
      <c r="H780" s="15">
        <v>0</v>
      </c>
      <c r="I780" s="15">
        <v>0</v>
      </c>
      <c r="J780" s="15">
        <v>0</v>
      </c>
      <c r="K780" s="15">
        <v>0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0</v>
      </c>
      <c r="W780" s="15">
        <v>0</v>
      </c>
      <c r="X780" s="15">
        <v>0</v>
      </c>
      <c r="Y780" s="15">
        <v>0</v>
      </c>
      <c r="Z780" s="15">
        <v>0</v>
      </c>
      <c r="AA780" s="15">
        <v>0</v>
      </c>
      <c r="AB780" s="15">
        <v>0</v>
      </c>
      <c r="AC780" s="15">
        <v>0</v>
      </c>
      <c r="AD780" s="15">
        <v>0</v>
      </c>
      <c r="AE780" s="15">
        <v>0</v>
      </c>
      <c r="AF780" s="15">
        <v>0</v>
      </c>
      <c r="AG780" s="15"/>
      <c r="AH780" s="15" t="str">
        <f t="shared" si="36"/>
        <v>проверка пройдена</v>
      </c>
    </row>
    <row r="781" spans="1:34" hidden="1" x14ac:dyDescent="0.25">
      <c r="A781" s="15" t="s">
        <v>34</v>
      </c>
      <c r="B781" s="15" t="s">
        <v>35</v>
      </c>
      <c r="C781" s="15" t="s">
        <v>419</v>
      </c>
      <c r="D781" s="15" t="str">
        <f>VLOOKUP(C781,'Коды программ'!$A$2:$B$580,2,FALSE)</f>
        <v>Хоровое дирижирование с присвоением квалификаций хормейстер, преподаватель</v>
      </c>
      <c r="E781" s="15" t="s">
        <v>2</v>
      </c>
      <c r="F781" s="15" t="s">
        <v>41</v>
      </c>
      <c r="G781" s="15">
        <v>0</v>
      </c>
      <c r="H781" s="15">
        <v>0</v>
      </c>
      <c r="I781" s="15">
        <v>0</v>
      </c>
      <c r="J781" s="15">
        <v>0</v>
      </c>
      <c r="K781" s="15">
        <v>0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15">
        <v>0</v>
      </c>
      <c r="V781" s="15">
        <v>0</v>
      </c>
      <c r="W781" s="15">
        <v>0</v>
      </c>
      <c r="X781" s="15">
        <v>0</v>
      </c>
      <c r="Y781" s="15">
        <v>0</v>
      </c>
      <c r="Z781" s="15">
        <v>0</v>
      </c>
      <c r="AA781" s="15">
        <v>0</v>
      </c>
      <c r="AB781" s="15">
        <v>0</v>
      </c>
      <c r="AC781" s="15">
        <v>0</v>
      </c>
      <c r="AD781" s="15">
        <v>0</v>
      </c>
      <c r="AE781" s="15">
        <v>0</v>
      </c>
      <c r="AF781" s="15">
        <v>0</v>
      </c>
      <c r="AG781" s="15"/>
      <c r="AH781" s="15" t="str">
        <f t="shared" si="36"/>
        <v>проверка пройдена</v>
      </c>
    </row>
    <row r="782" spans="1:34" hidden="1" x14ac:dyDescent="0.25">
      <c r="A782" s="15" t="s">
        <v>34</v>
      </c>
      <c r="B782" s="15" t="s">
        <v>35</v>
      </c>
      <c r="C782" s="15" t="s">
        <v>419</v>
      </c>
      <c r="D782" s="15" t="str">
        <f>VLOOKUP(C782,'Коды программ'!$A$2:$B$580,2,FALSE)</f>
        <v>Хоровое дирижирование с присвоением квалификаций хормейстер, преподаватель</v>
      </c>
      <c r="E782" s="15" t="s">
        <v>3</v>
      </c>
      <c r="F782" s="15" t="s">
        <v>42</v>
      </c>
      <c r="G782" s="15">
        <v>0</v>
      </c>
      <c r="H782" s="15">
        <v>0</v>
      </c>
      <c r="I782" s="15">
        <v>0</v>
      </c>
      <c r="J782" s="15">
        <v>0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0</v>
      </c>
      <c r="T782" s="15">
        <v>0</v>
      </c>
      <c r="U782" s="15">
        <v>0</v>
      </c>
      <c r="V782" s="15">
        <v>0</v>
      </c>
      <c r="W782" s="15">
        <v>0</v>
      </c>
      <c r="X782" s="15">
        <v>0</v>
      </c>
      <c r="Y782" s="15">
        <v>0</v>
      </c>
      <c r="Z782" s="15">
        <v>0</v>
      </c>
      <c r="AA782" s="15">
        <v>0</v>
      </c>
      <c r="AB782" s="15">
        <v>0</v>
      </c>
      <c r="AC782" s="15">
        <v>0</v>
      </c>
      <c r="AD782" s="15">
        <v>0</v>
      </c>
      <c r="AE782" s="15">
        <v>0</v>
      </c>
      <c r="AF782" s="15">
        <v>0</v>
      </c>
      <c r="AG782" s="15"/>
      <c r="AH782" s="15" t="str">
        <f t="shared" si="36"/>
        <v>проверка пройдена</v>
      </c>
    </row>
    <row r="783" spans="1:34" hidden="1" x14ac:dyDescent="0.25">
      <c r="A783" s="15" t="s">
        <v>34</v>
      </c>
      <c r="B783" s="15" t="s">
        <v>35</v>
      </c>
      <c r="C783" s="15" t="s">
        <v>419</v>
      </c>
      <c r="D783" s="15" t="str">
        <f>VLOOKUP(C783,'Коды программ'!$A$2:$B$580,2,FALSE)</f>
        <v>Хоровое дирижирование с присвоением квалификаций хормейстер, преподаватель</v>
      </c>
      <c r="E783" s="15" t="s">
        <v>4</v>
      </c>
      <c r="F783" s="15" t="s">
        <v>43</v>
      </c>
      <c r="G783" s="15">
        <v>0</v>
      </c>
      <c r="H783" s="15">
        <v>0</v>
      </c>
      <c r="I783" s="15">
        <v>0</v>
      </c>
      <c r="J783" s="15">
        <v>0</v>
      </c>
      <c r="K783" s="15">
        <v>0</v>
      </c>
      <c r="L783" s="15">
        <v>0</v>
      </c>
      <c r="M783" s="15">
        <v>0</v>
      </c>
      <c r="N783" s="15">
        <v>0</v>
      </c>
      <c r="O783" s="15">
        <v>0</v>
      </c>
      <c r="P783" s="15">
        <v>0</v>
      </c>
      <c r="Q783" s="15">
        <v>0</v>
      </c>
      <c r="R783" s="15">
        <v>0</v>
      </c>
      <c r="S783" s="15">
        <v>0</v>
      </c>
      <c r="T783" s="15">
        <v>0</v>
      </c>
      <c r="U783" s="15">
        <v>0</v>
      </c>
      <c r="V783" s="15">
        <v>0</v>
      </c>
      <c r="W783" s="15">
        <v>0</v>
      </c>
      <c r="X783" s="15">
        <v>0</v>
      </c>
      <c r="Y783" s="15">
        <v>0</v>
      </c>
      <c r="Z783" s="15">
        <v>0</v>
      </c>
      <c r="AA783" s="15">
        <v>0</v>
      </c>
      <c r="AB783" s="15">
        <v>0</v>
      </c>
      <c r="AC783" s="15">
        <v>0</v>
      </c>
      <c r="AD783" s="15">
        <v>0</v>
      </c>
      <c r="AE783" s="15">
        <v>0</v>
      </c>
      <c r="AF783" s="15">
        <v>0</v>
      </c>
      <c r="AG783" s="15"/>
      <c r="AH783" s="15" t="str">
        <f t="shared" si="36"/>
        <v>проверка пройдена</v>
      </c>
    </row>
    <row r="784" spans="1:34" x14ac:dyDescent="0.25">
      <c r="A784" s="15" t="s">
        <v>34</v>
      </c>
      <c r="B784" s="15" t="s">
        <v>35</v>
      </c>
      <c r="C784" s="15" t="s">
        <v>428</v>
      </c>
      <c r="D784" s="15" t="str">
        <f>VLOOKUP(C784,'Коды программ'!$A$2:$B$580,2,FALSE)</f>
        <v>Теория музыки</v>
      </c>
      <c r="E784" s="15" t="s">
        <v>0</v>
      </c>
      <c r="F784" s="15" t="s">
        <v>38</v>
      </c>
      <c r="G784" s="15">
        <v>3</v>
      </c>
      <c r="H784" s="15">
        <v>1</v>
      </c>
      <c r="I784" s="15">
        <v>1</v>
      </c>
      <c r="J784" s="15">
        <v>1</v>
      </c>
      <c r="K784" s="15">
        <v>0</v>
      </c>
      <c r="L784" s="15">
        <v>0</v>
      </c>
      <c r="M784" s="15">
        <v>2</v>
      </c>
      <c r="N784" s="15">
        <v>0</v>
      </c>
      <c r="O784" s="15">
        <v>0</v>
      </c>
      <c r="P784" s="15">
        <v>0</v>
      </c>
      <c r="Q784" s="15">
        <v>0</v>
      </c>
      <c r="R784" s="15">
        <v>0</v>
      </c>
      <c r="S784" s="15">
        <v>0</v>
      </c>
      <c r="T784" s="15">
        <v>0</v>
      </c>
      <c r="U784" s="15">
        <v>0</v>
      </c>
      <c r="V784" s="15">
        <v>0</v>
      </c>
      <c r="W784" s="15">
        <v>0</v>
      </c>
      <c r="X784" s="15">
        <v>0</v>
      </c>
      <c r="Y784" s="15">
        <v>0</v>
      </c>
      <c r="Z784" s="15">
        <v>0</v>
      </c>
      <c r="AA784" s="15">
        <v>0</v>
      </c>
      <c r="AB784" s="15">
        <v>0</v>
      </c>
      <c r="AC784" s="15">
        <v>0</v>
      </c>
      <c r="AD784" s="15">
        <v>0</v>
      </c>
      <c r="AE784" s="15">
        <v>0</v>
      </c>
      <c r="AF784" s="15">
        <v>0</v>
      </c>
      <c r="AG784" s="15"/>
      <c r="AH784" s="15" t="str">
        <f t="shared" si="36"/>
        <v>проверка пройдена</v>
      </c>
    </row>
    <row r="785" spans="1:34" hidden="1" x14ac:dyDescent="0.25">
      <c r="A785" s="15" t="s">
        <v>34</v>
      </c>
      <c r="B785" s="15" t="s">
        <v>35</v>
      </c>
      <c r="C785" s="15" t="s">
        <v>428</v>
      </c>
      <c r="D785" s="15" t="str">
        <f>VLOOKUP(C785,'Коды программ'!$A$2:$B$580,2,FALSE)</f>
        <v>Теория музыки</v>
      </c>
      <c r="E785" s="15" t="s">
        <v>1</v>
      </c>
      <c r="F785" s="15" t="s">
        <v>40</v>
      </c>
      <c r="G785" s="15">
        <v>0</v>
      </c>
      <c r="H785" s="15">
        <v>0</v>
      </c>
      <c r="I785" s="15"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  <c r="Z785" s="15">
        <v>0</v>
      </c>
      <c r="AA785" s="15">
        <v>0</v>
      </c>
      <c r="AB785" s="15">
        <v>0</v>
      </c>
      <c r="AC785" s="15">
        <v>0</v>
      </c>
      <c r="AD785" s="15">
        <v>0</v>
      </c>
      <c r="AE785" s="15">
        <v>0</v>
      </c>
      <c r="AF785" s="15">
        <v>0</v>
      </c>
      <c r="AG785" s="15"/>
      <c r="AH785" s="15" t="str">
        <f t="shared" si="36"/>
        <v>проверка пройдена</v>
      </c>
    </row>
    <row r="786" spans="1:34" hidden="1" x14ac:dyDescent="0.25">
      <c r="A786" s="15" t="s">
        <v>34</v>
      </c>
      <c r="B786" s="15" t="s">
        <v>35</v>
      </c>
      <c r="C786" s="15" t="s">
        <v>428</v>
      </c>
      <c r="D786" s="15" t="str">
        <f>VLOOKUP(C786,'Коды программ'!$A$2:$B$580,2,FALSE)</f>
        <v>Теория музыки</v>
      </c>
      <c r="E786" s="15" t="s">
        <v>2</v>
      </c>
      <c r="F786" s="15" t="s">
        <v>41</v>
      </c>
      <c r="G786" s="15">
        <v>0</v>
      </c>
      <c r="H786" s="15">
        <v>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  <c r="Z786" s="15">
        <v>0</v>
      </c>
      <c r="AA786" s="15">
        <v>0</v>
      </c>
      <c r="AB786" s="15">
        <v>0</v>
      </c>
      <c r="AC786" s="15">
        <v>0</v>
      </c>
      <c r="AD786" s="15">
        <v>0</v>
      </c>
      <c r="AE786" s="15">
        <v>0</v>
      </c>
      <c r="AF786" s="15">
        <v>0</v>
      </c>
      <c r="AG786" s="15"/>
      <c r="AH786" s="15" t="str">
        <f t="shared" si="36"/>
        <v>проверка пройдена</v>
      </c>
    </row>
    <row r="787" spans="1:34" hidden="1" x14ac:dyDescent="0.25">
      <c r="A787" s="15" t="s">
        <v>34</v>
      </c>
      <c r="B787" s="15" t="s">
        <v>35</v>
      </c>
      <c r="C787" s="15" t="s">
        <v>428</v>
      </c>
      <c r="D787" s="15" t="str">
        <f>VLOOKUP(C787,'Коды программ'!$A$2:$B$580,2,FALSE)</f>
        <v>Теория музыки</v>
      </c>
      <c r="E787" s="15" t="s">
        <v>3</v>
      </c>
      <c r="F787" s="15" t="s">
        <v>42</v>
      </c>
      <c r="G787" s="15">
        <v>0</v>
      </c>
      <c r="H787" s="15">
        <v>0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15">
        <v>0</v>
      </c>
      <c r="P787" s="15">
        <v>0</v>
      </c>
      <c r="Q787" s="15">
        <v>0</v>
      </c>
      <c r="R787" s="15">
        <v>0</v>
      </c>
      <c r="S787" s="15">
        <v>0</v>
      </c>
      <c r="T787" s="15">
        <v>0</v>
      </c>
      <c r="U787" s="15">
        <v>0</v>
      </c>
      <c r="V787" s="15">
        <v>0</v>
      </c>
      <c r="W787" s="15">
        <v>0</v>
      </c>
      <c r="X787" s="15">
        <v>0</v>
      </c>
      <c r="Y787" s="15">
        <v>0</v>
      </c>
      <c r="Z787" s="15">
        <v>0</v>
      </c>
      <c r="AA787" s="15">
        <v>0</v>
      </c>
      <c r="AB787" s="15">
        <v>0</v>
      </c>
      <c r="AC787" s="15">
        <v>0</v>
      </c>
      <c r="AD787" s="15">
        <v>0</v>
      </c>
      <c r="AE787" s="15">
        <v>0</v>
      </c>
      <c r="AF787" s="15">
        <v>0</v>
      </c>
      <c r="AG787" s="15"/>
      <c r="AH787" s="15" t="str">
        <f t="shared" si="36"/>
        <v>проверка пройдена</v>
      </c>
    </row>
    <row r="788" spans="1:34" hidden="1" x14ac:dyDescent="0.25">
      <c r="A788" s="15" t="s">
        <v>34</v>
      </c>
      <c r="B788" s="15" t="s">
        <v>35</v>
      </c>
      <c r="C788" s="15" t="s">
        <v>428</v>
      </c>
      <c r="D788" s="15" t="str">
        <f>VLOOKUP(C788,'Коды программ'!$A$2:$B$580,2,FALSE)</f>
        <v>Теория музыки</v>
      </c>
      <c r="E788" s="15" t="s">
        <v>4</v>
      </c>
      <c r="F788" s="15" t="s">
        <v>43</v>
      </c>
      <c r="G788" s="15">
        <v>0</v>
      </c>
      <c r="H788" s="15">
        <v>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  <c r="Z788" s="15">
        <v>0</v>
      </c>
      <c r="AA788" s="15">
        <v>0</v>
      </c>
      <c r="AB788" s="15">
        <v>0</v>
      </c>
      <c r="AC788" s="15">
        <v>0</v>
      </c>
      <c r="AD788" s="15">
        <v>0</v>
      </c>
      <c r="AE788" s="15">
        <v>0</v>
      </c>
      <c r="AF788" s="15">
        <v>0</v>
      </c>
      <c r="AG788" s="15"/>
      <c r="AH788" s="15" t="str">
        <f t="shared" si="36"/>
        <v>проверка пройдена</v>
      </c>
    </row>
    <row r="789" spans="1:34" x14ac:dyDescent="0.25">
      <c r="A789" s="15" t="s">
        <v>34</v>
      </c>
      <c r="B789" s="15" t="s">
        <v>35</v>
      </c>
      <c r="C789" s="15" t="s">
        <v>293</v>
      </c>
      <c r="D789" s="15" t="str">
        <f>VLOOKUP(C789,'Коды программ'!$A$2:$B$580,2,FALSE)</f>
        <v>Реставратор строительный</v>
      </c>
      <c r="E789" s="15" t="s">
        <v>0</v>
      </c>
      <c r="F789" s="15" t="s">
        <v>38</v>
      </c>
      <c r="G789" s="15">
        <v>27</v>
      </c>
      <c r="H789" s="15">
        <v>11</v>
      </c>
      <c r="I789" s="15">
        <v>3</v>
      </c>
      <c r="J789" s="15">
        <v>1</v>
      </c>
      <c r="K789" s="15">
        <v>0</v>
      </c>
      <c r="L789" s="15">
        <v>0</v>
      </c>
      <c r="M789" s="15">
        <v>4</v>
      </c>
      <c r="N789" s="15">
        <v>3</v>
      </c>
      <c r="O789" s="15">
        <v>0</v>
      </c>
      <c r="P789" s="15">
        <v>3</v>
      </c>
      <c r="Q789" s="15">
        <v>6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  <c r="Z789" s="15">
        <v>0</v>
      </c>
      <c r="AA789" s="15">
        <v>0</v>
      </c>
      <c r="AB789" s="15">
        <v>0</v>
      </c>
      <c r="AC789" s="15">
        <v>0</v>
      </c>
      <c r="AD789" s="15">
        <v>0</v>
      </c>
      <c r="AE789" s="15">
        <v>0</v>
      </c>
      <c r="AF789" s="15">
        <v>0</v>
      </c>
      <c r="AG789" s="15" t="s">
        <v>284</v>
      </c>
      <c r="AH789" s="15" t="str">
        <f t="shared" si="36"/>
        <v>проверка пройдена</v>
      </c>
    </row>
    <row r="790" spans="1:34" hidden="1" x14ac:dyDescent="0.25">
      <c r="A790" s="15" t="s">
        <v>34</v>
      </c>
      <c r="B790" s="15" t="s">
        <v>35</v>
      </c>
      <c r="C790" s="15" t="s">
        <v>293</v>
      </c>
      <c r="D790" s="15" t="str">
        <f>VLOOKUP(C790,'Коды программ'!$A$2:$B$580,2,FALSE)</f>
        <v>Реставратор строительный</v>
      </c>
      <c r="E790" s="15" t="s">
        <v>1</v>
      </c>
      <c r="F790" s="15" t="s">
        <v>40</v>
      </c>
      <c r="G790" s="15">
        <v>0</v>
      </c>
      <c r="H790" s="15">
        <v>0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0</v>
      </c>
      <c r="X790" s="15">
        <v>0</v>
      </c>
      <c r="Y790" s="15">
        <v>0</v>
      </c>
      <c r="Z790" s="15">
        <v>0</v>
      </c>
      <c r="AA790" s="15">
        <v>0</v>
      </c>
      <c r="AB790" s="15">
        <v>0</v>
      </c>
      <c r="AC790" s="15">
        <v>0</v>
      </c>
      <c r="AD790" s="15">
        <v>0</v>
      </c>
      <c r="AE790" s="15">
        <v>0</v>
      </c>
      <c r="AF790" s="15">
        <v>0</v>
      </c>
      <c r="AG790" s="15"/>
      <c r="AH790" s="15" t="str">
        <f t="shared" si="36"/>
        <v>проверка пройдена</v>
      </c>
    </row>
    <row r="791" spans="1:34" hidden="1" x14ac:dyDescent="0.25">
      <c r="A791" s="15" t="s">
        <v>34</v>
      </c>
      <c r="B791" s="15" t="s">
        <v>35</v>
      </c>
      <c r="C791" s="15" t="s">
        <v>293</v>
      </c>
      <c r="D791" s="15" t="str">
        <f>VLOOKUP(C791,'Коды программ'!$A$2:$B$580,2,FALSE)</f>
        <v>Реставратор строительный</v>
      </c>
      <c r="E791" s="15" t="s">
        <v>2</v>
      </c>
      <c r="F791" s="15" t="s">
        <v>41</v>
      </c>
      <c r="G791" s="15">
        <v>0</v>
      </c>
      <c r="H791" s="15">
        <v>0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15">
        <v>0</v>
      </c>
      <c r="P791" s="15">
        <v>0</v>
      </c>
      <c r="Q791" s="15">
        <v>0</v>
      </c>
      <c r="R791" s="15">
        <v>0</v>
      </c>
      <c r="S791" s="15">
        <v>0</v>
      </c>
      <c r="T791" s="15">
        <v>0</v>
      </c>
      <c r="U791" s="15">
        <v>0</v>
      </c>
      <c r="V791" s="15">
        <v>0</v>
      </c>
      <c r="W791" s="15">
        <v>0</v>
      </c>
      <c r="X791" s="15">
        <v>0</v>
      </c>
      <c r="Y791" s="15">
        <v>0</v>
      </c>
      <c r="Z791" s="15">
        <v>0</v>
      </c>
      <c r="AA791" s="15">
        <v>0</v>
      </c>
      <c r="AB791" s="15">
        <v>0</v>
      </c>
      <c r="AC791" s="15">
        <v>0</v>
      </c>
      <c r="AD791" s="15">
        <v>0</v>
      </c>
      <c r="AE791" s="15">
        <v>0</v>
      </c>
      <c r="AF791" s="15">
        <v>0</v>
      </c>
      <c r="AG791" s="15"/>
      <c r="AH791" s="15" t="str">
        <f t="shared" si="36"/>
        <v>проверка пройдена</v>
      </c>
    </row>
    <row r="792" spans="1:34" hidden="1" x14ac:dyDescent="0.25">
      <c r="A792" s="15" t="s">
        <v>34</v>
      </c>
      <c r="B792" s="15" t="s">
        <v>35</v>
      </c>
      <c r="C792" s="15" t="s">
        <v>293</v>
      </c>
      <c r="D792" s="15" t="str">
        <f>VLOOKUP(C792,'Коды программ'!$A$2:$B$580,2,FALSE)</f>
        <v>Реставратор строительный</v>
      </c>
      <c r="E792" s="15" t="s">
        <v>3</v>
      </c>
      <c r="F792" s="15" t="s">
        <v>42</v>
      </c>
      <c r="G792" s="15">
        <v>0</v>
      </c>
      <c r="H792" s="15">
        <v>0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  <c r="Z792" s="15">
        <v>0</v>
      </c>
      <c r="AA792" s="15">
        <v>0</v>
      </c>
      <c r="AB792" s="15">
        <v>0</v>
      </c>
      <c r="AC792" s="15">
        <v>0</v>
      </c>
      <c r="AD792" s="15">
        <v>0</v>
      </c>
      <c r="AE792" s="15">
        <v>0</v>
      </c>
      <c r="AF792" s="15">
        <v>0</v>
      </c>
      <c r="AG792" s="15"/>
      <c r="AH792" s="15" t="str">
        <f t="shared" si="36"/>
        <v>проверка пройдена</v>
      </c>
    </row>
    <row r="793" spans="1:34" hidden="1" x14ac:dyDescent="0.25">
      <c r="A793" s="15" t="s">
        <v>34</v>
      </c>
      <c r="B793" s="15" t="s">
        <v>35</v>
      </c>
      <c r="C793" s="15" t="s">
        <v>293</v>
      </c>
      <c r="D793" s="15" t="str">
        <f>VLOOKUP(C793,'Коды программ'!$A$2:$B$580,2,FALSE)</f>
        <v>Реставратор строительный</v>
      </c>
      <c r="E793" s="15" t="s">
        <v>4</v>
      </c>
      <c r="F793" s="15" t="s">
        <v>43</v>
      </c>
      <c r="G793" s="15">
        <v>0</v>
      </c>
      <c r="H793" s="15">
        <v>0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0</v>
      </c>
      <c r="S793" s="15">
        <v>0</v>
      </c>
      <c r="T793" s="15">
        <v>0</v>
      </c>
      <c r="U793" s="15">
        <v>0</v>
      </c>
      <c r="V793" s="15">
        <v>0</v>
      </c>
      <c r="W793" s="15">
        <v>0</v>
      </c>
      <c r="X793" s="15">
        <v>0</v>
      </c>
      <c r="Y793" s="15">
        <v>0</v>
      </c>
      <c r="Z793" s="15">
        <v>0</v>
      </c>
      <c r="AA793" s="15">
        <v>0</v>
      </c>
      <c r="AB793" s="15">
        <v>0</v>
      </c>
      <c r="AC793" s="15">
        <v>0</v>
      </c>
      <c r="AD793" s="15">
        <v>0</v>
      </c>
      <c r="AE793" s="15">
        <v>0</v>
      </c>
      <c r="AF793" s="15">
        <v>0</v>
      </c>
      <c r="AG793" s="15"/>
      <c r="AH793" s="15" t="str">
        <f t="shared" si="36"/>
        <v>проверка пройдена</v>
      </c>
    </row>
    <row r="794" spans="1:34" x14ac:dyDescent="0.25">
      <c r="A794" s="15" t="s">
        <v>34</v>
      </c>
      <c r="B794" s="15" t="s">
        <v>35</v>
      </c>
      <c r="C794" s="15" t="s">
        <v>89</v>
      </c>
      <c r="D794" s="15" t="str">
        <f>VLOOKUP(C794,'Коды программ'!$A$2:$B$580,2,FALSE)</f>
        <v>Дизайн (по отраслям)</v>
      </c>
      <c r="E794" s="15" t="s">
        <v>0</v>
      </c>
      <c r="F794" s="15" t="s">
        <v>38</v>
      </c>
      <c r="G794" s="15">
        <v>67</v>
      </c>
      <c r="H794" s="15">
        <v>50</v>
      </c>
      <c r="I794" s="15">
        <v>39</v>
      </c>
      <c r="J794" s="15">
        <v>34</v>
      </c>
      <c r="K794" s="15">
        <v>0</v>
      </c>
      <c r="L794" s="15">
        <v>0</v>
      </c>
      <c r="M794" s="15">
        <v>12</v>
      </c>
      <c r="N794" s="15">
        <v>1</v>
      </c>
      <c r="O794" s="15">
        <v>0</v>
      </c>
      <c r="P794" s="15">
        <v>1</v>
      </c>
      <c r="Q794" s="15">
        <v>0</v>
      </c>
      <c r="R794" s="15">
        <v>0</v>
      </c>
      <c r="S794" s="15">
        <v>2</v>
      </c>
      <c r="T794" s="15">
        <v>1</v>
      </c>
      <c r="U794" s="15">
        <v>0</v>
      </c>
      <c r="V794" s="15">
        <v>0</v>
      </c>
      <c r="W794" s="15">
        <v>0</v>
      </c>
      <c r="X794" s="15">
        <v>0</v>
      </c>
      <c r="Y794" s="15">
        <v>0</v>
      </c>
      <c r="Z794" s="15">
        <v>0</v>
      </c>
      <c r="AA794" s="15">
        <v>0</v>
      </c>
      <c r="AB794" s="15">
        <v>0</v>
      </c>
      <c r="AC794" s="15">
        <v>0</v>
      </c>
      <c r="AD794" s="15">
        <v>0</v>
      </c>
      <c r="AE794" s="15">
        <v>0</v>
      </c>
      <c r="AF794" s="15">
        <v>0</v>
      </c>
      <c r="AG794" s="15"/>
      <c r="AH794" s="15" t="str">
        <f t="shared" si="36"/>
        <v>проверка пройдена</v>
      </c>
    </row>
    <row r="795" spans="1:34" hidden="1" x14ac:dyDescent="0.25">
      <c r="A795" s="15" t="s">
        <v>34</v>
      </c>
      <c r="B795" s="15" t="s">
        <v>35</v>
      </c>
      <c r="C795" s="15" t="s">
        <v>89</v>
      </c>
      <c r="D795" s="15" t="str">
        <f>VLOOKUP(C795,'Коды программ'!$A$2:$B$580,2,FALSE)</f>
        <v>Дизайн (по отраслям)</v>
      </c>
      <c r="E795" s="15" t="s">
        <v>1</v>
      </c>
      <c r="F795" s="15" t="s">
        <v>40</v>
      </c>
      <c r="G795" s="15">
        <v>0</v>
      </c>
      <c r="H795" s="15">
        <v>0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5">
        <v>0</v>
      </c>
      <c r="Q795" s="15">
        <v>0</v>
      </c>
      <c r="R795" s="15">
        <v>0</v>
      </c>
      <c r="S795" s="15">
        <v>0</v>
      </c>
      <c r="T795" s="15">
        <v>0</v>
      </c>
      <c r="U795" s="15">
        <v>0</v>
      </c>
      <c r="V795" s="15">
        <v>0</v>
      </c>
      <c r="W795" s="15">
        <v>0</v>
      </c>
      <c r="X795" s="15">
        <v>0</v>
      </c>
      <c r="Y795" s="15">
        <v>0</v>
      </c>
      <c r="Z795" s="15">
        <v>0</v>
      </c>
      <c r="AA795" s="15">
        <v>0</v>
      </c>
      <c r="AB795" s="15">
        <v>0</v>
      </c>
      <c r="AC795" s="15">
        <v>0</v>
      </c>
      <c r="AD795" s="15">
        <v>0</v>
      </c>
      <c r="AE795" s="15">
        <v>0</v>
      </c>
      <c r="AF795" s="15">
        <v>0</v>
      </c>
      <c r="AG795" s="15"/>
      <c r="AH795" s="15" t="str">
        <f t="shared" si="36"/>
        <v>проверка пройдена</v>
      </c>
    </row>
    <row r="796" spans="1:34" hidden="1" x14ac:dyDescent="0.25">
      <c r="A796" s="15" t="s">
        <v>34</v>
      </c>
      <c r="B796" s="15" t="s">
        <v>35</v>
      </c>
      <c r="C796" s="15" t="s">
        <v>89</v>
      </c>
      <c r="D796" s="15" t="str">
        <f>VLOOKUP(C796,'Коды программ'!$A$2:$B$580,2,FALSE)</f>
        <v>Дизайн (по отраслям)</v>
      </c>
      <c r="E796" s="15" t="s">
        <v>2</v>
      </c>
      <c r="F796" s="15" t="s">
        <v>41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15">
        <v>0</v>
      </c>
      <c r="U796" s="15">
        <v>0</v>
      </c>
      <c r="V796" s="15">
        <v>0</v>
      </c>
      <c r="W796" s="15">
        <v>0</v>
      </c>
      <c r="X796" s="15">
        <v>0</v>
      </c>
      <c r="Y796" s="15">
        <v>0</v>
      </c>
      <c r="Z796" s="15">
        <v>0</v>
      </c>
      <c r="AA796" s="15">
        <v>0</v>
      </c>
      <c r="AB796" s="15">
        <v>0</v>
      </c>
      <c r="AC796" s="15">
        <v>0</v>
      </c>
      <c r="AD796" s="15">
        <v>0</v>
      </c>
      <c r="AE796" s="15">
        <v>0</v>
      </c>
      <c r="AF796" s="15">
        <v>0</v>
      </c>
      <c r="AG796" s="15"/>
      <c r="AH796" s="15" t="str">
        <f t="shared" si="36"/>
        <v>проверка пройдена</v>
      </c>
    </row>
    <row r="797" spans="1:34" hidden="1" x14ac:dyDescent="0.25">
      <c r="A797" s="15" t="s">
        <v>34</v>
      </c>
      <c r="B797" s="15" t="s">
        <v>35</v>
      </c>
      <c r="C797" s="15" t="s">
        <v>89</v>
      </c>
      <c r="D797" s="15" t="str">
        <f>VLOOKUP(C797,'Коды программ'!$A$2:$B$580,2,FALSE)</f>
        <v>Дизайн (по отраслям)</v>
      </c>
      <c r="E797" s="15" t="s">
        <v>3</v>
      </c>
      <c r="F797" s="15" t="s">
        <v>42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  <c r="Z797" s="15">
        <v>0</v>
      </c>
      <c r="AA797" s="15">
        <v>0</v>
      </c>
      <c r="AB797" s="15">
        <v>0</v>
      </c>
      <c r="AC797" s="15">
        <v>0</v>
      </c>
      <c r="AD797" s="15">
        <v>0</v>
      </c>
      <c r="AE797" s="15">
        <v>0</v>
      </c>
      <c r="AF797" s="15">
        <v>0</v>
      </c>
      <c r="AG797" s="15"/>
      <c r="AH797" s="15" t="str">
        <f t="shared" si="36"/>
        <v>проверка пройдена</v>
      </c>
    </row>
    <row r="798" spans="1:34" hidden="1" x14ac:dyDescent="0.25">
      <c r="A798" s="15" t="s">
        <v>34</v>
      </c>
      <c r="B798" s="15" t="s">
        <v>35</v>
      </c>
      <c r="C798" s="15" t="s">
        <v>89</v>
      </c>
      <c r="D798" s="15" t="str">
        <f>VLOOKUP(C798,'Коды программ'!$A$2:$B$580,2,FALSE)</f>
        <v>Дизайн (по отраслям)</v>
      </c>
      <c r="E798" s="15" t="s">
        <v>4</v>
      </c>
      <c r="F798" s="15" t="s">
        <v>43</v>
      </c>
      <c r="G798" s="15">
        <v>0</v>
      </c>
      <c r="H798" s="15">
        <v>0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0</v>
      </c>
      <c r="V798" s="15">
        <v>0</v>
      </c>
      <c r="W798" s="15">
        <v>0</v>
      </c>
      <c r="X798" s="15">
        <v>0</v>
      </c>
      <c r="Y798" s="15">
        <v>0</v>
      </c>
      <c r="Z798" s="15">
        <v>0</v>
      </c>
      <c r="AA798" s="15">
        <v>0</v>
      </c>
      <c r="AB798" s="15">
        <v>0</v>
      </c>
      <c r="AC798" s="15">
        <v>0</v>
      </c>
      <c r="AD798" s="15">
        <v>0</v>
      </c>
      <c r="AE798" s="15">
        <v>0</v>
      </c>
      <c r="AF798" s="15">
        <v>0</v>
      </c>
      <c r="AG798" s="15"/>
      <c r="AH798" s="15" t="str">
        <f t="shared" si="36"/>
        <v>проверка пройдена</v>
      </c>
    </row>
    <row r="799" spans="1:34" x14ac:dyDescent="0.25">
      <c r="A799" s="15" t="s">
        <v>34</v>
      </c>
      <c r="B799" s="15" t="s">
        <v>35</v>
      </c>
      <c r="C799" s="15" t="s">
        <v>430</v>
      </c>
      <c r="D799" s="15" t="str">
        <f>VLOOKUP(C799,'Коды программ'!$A$2:$B$580,2,FALSE)</f>
        <v>Декоративно-прикладное искусство и народные промыслы (по видам)</v>
      </c>
      <c r="E799" s="15" t="s">
        <v>0</v>
      </c>
      <c r="F799" s="15" t="s">
        <v>38</v>
      </c>
      <c r="G799" s="15">
        <v>12</v>
      </c>
      <c r="H799" s="15">
        <v>10</v>
      </c>
      <c r="I799" s="15">
        <v>8</v>
      </c>
      <c r="J799" s="15">
        <v>0</v>
      </c>
      <c r="K799" s="15">
        <v>0</v>
      </c>
      <c r="L799" s="15">
        <v>0</v>
      </c>
      <c r="M799" s="15">
        <v>2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  <c r="Z799" s="15">
        <v>0</v>
      </c>
      <c r="AA799" s="15">
        <v>0</v>
      </c>
      <c r="AB799" s="15">
        <v>0</v>
      </c>
      <c r="AC799" s="15">
        <v>0</v>
      </c>
      <c r="AD799" s="15">
        <v>0</v>
      </c>
      <c r="AE799" s="15">
        <v>0</v>
      </c>
      <c r="AF799" s="15">
        <v>0</v>
      </c>
      <c r="AG799" s="15" t="s">
        <v>348</v>
      </c>
      <c r="AH799" s="15" t="str">
        <f t="shared" ref="AH799:AH820" si="37">IF(G799=H799+K799+L799+M799+N799+O799+P799+Q799+R799+S799+T799+U799+V799+W799+X799+Y799+Z799+AA799+AB799+AC799+AD799+AE799+AF799,"проверка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00" spans="1:34" hidden="1" x14ac:dyDescent="0.25">
      <c r="A800" s="15" t="s">
        <v>34</v>
      </c>
      <c r="B800" s="15" t="s">
        <v>35</v>
      </c>
      <c r="C800" s="15" t="s">
        <v>430</v>
      </c>
      <c r="D800" s="15" t="str">
        <f>VLOOKUP(C800,'Коды программ'!$A$2:$B$580,2,FALSE)</f>
        <v>Декоративно-прикладное искусство и народные промыслы (по видам)</v>
      </c>
      <c r="E800" s="15" t="s">
        <v>1</v>
      </c>
      <c r="F800" s="15" t="s">
        <v>40</v>
      </c>
      <c r="G800" s="15">
        <v>0</v>
      </c>
      <c r="H800" s="15">
        <v>0</v>
      </c>
      <c r="I800" s="15">
        <v>0</v>
      </c>
      <c r="J800" s="15">
        <v>0</v>
      </c>
      <c r="K800" s="15">
        <v>0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  <c r="U800" s="15">
        <v>0</v>
      </c>
      <c r="V800" s="15">
        <v>0</v>
      </c>
      <c r="W800" s="15">
        <v>0</v>
      </c>
      <c r="X800" s="15">
        <v>0</v>
      </c>
      <c r="Y800" s="15">
        <v>0</v>
      </c>
      <c r="Z800" s="15">
        <v>0</v>
      </c>
      <c r="AA800" s="15">
        <v>0</v>
      </c>
      <c r="AB800" s="15">
        <v>0</v>
      </c>
      <c r="AC800" s="15">
        <v>0</v>
      </c>
      <c r="AD800" s="15">
        <v>0</v>
      </c>
      <c r="AE800" s="15">
        <v>0</v>
      </c>
      <c r="AF800" s="15">
        <v>0</v>
      </c>
      <c r="AG800" s="15"/>
      <c r="AH800" s="15" t="str">
        <f t="shared" si="37"/>
        <v>проверка пройдена</v>
      </c>
    </row>
    <row r="801" spans="1:34" hidden="1" x14ac:dyDescent="0.25">
      <c r="A801" s="15" t="s">
        <v>34</v>
      </c>
      <c r="B801" s="15" t="s">
        <v>35</v>
      </c>
      <c r="C801" s="15" t="s">
        <v>430</v>
      </c>
      <c r="D801" s="15" t="str">
        <f>VLOOKUP(C801,'Коды программ'!$A$2:$B$580,2,FALSE)</f>
        <v>Декоративно-прикладное искусство и народные промыслы (по видам)</v>
      </c>
      <c r="E801" s="15" t="s">
        <v>2</v>
      </c>
      <c r="F801" s="15" t="s">
        <v>41</v>
      </c>
      <c r="G801" s="15">
        <v>0</v>
      </c>
      <c r="H801" s="15">
        <v>0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15">
        <v>0</v>
      </c>
      <c r="P801" s="15">
        <v>0</v>
      </c>
      <c r="Q801" s="15">
        <v>0</v>
      </c>
      <c r="R801" s="15">
        <v>0</v>
      </c>
      <c r="S801" s="15">
        <v>0</v>
      </c>
      <c r="T801" s="15">
        <v>0</v>
      </c>
      <c r="U801" s="15">
        <v>0</v>
      </c>
      <c r="V801" s="15">
        <v>0</v>
      </c>
      <c r="W801" s="15">
        <v>0</v>
      </c>
      <c r="X801" s="15">
        <v>0</v>
      </c>
      <c r="Y801" s="15">
        <v>0</v>
      </c>
      <c r="Z801" s="15">
        <v>0</v>
      </c>
      <c r="AA801" s="15">
        <v>0</v>
      </c>
      <c r="AB801" s="15">
        <v>0</v>
      </c>
      <c r="AC801" s="15">
        <v>0</v>
      </c>
      <c r="AD801" s="15">
        <v>0</v>
      </c>
      <c r="AE801" s="15">
        <v>0</v>
      </c>
      <c r="AF801" s="15">
        <v>0</v>
      </c>
      <c r="AG801" s="15"/>
      <c r="AH801" s="15" t="str">
        <f t="shared" si="37"/>
        <v>проверка пройдена</v>
      </c>
    </row>
    <row r="802" spans="1:34" hidden="1" x14ac:dyDescent="0.25">
      <c r="A802" s="15" t="s">
        <v>34</v>
      </c>
      <c r="B802" s="15" t="s">
        <v>35</v>
      </c>
      <c r="C802" s="15" t="s">
        <v>430</v>
      </c>
      <c r="D802" s="15" t="str">
        <f>VLOOKUP(C802,'Коды программ'!$A$2:$B$580,2,FALSE)</f>
        <v>Декоративно-прикладное искусство и народные промыслы (по видам)</v>
      </c>
      <c r="E802" s="15" t="s">
        <v>3</v>
      </c>
      <c r="F802" s="15" t="s">
        <v>42</v>
      </c>
      <c r="G802" s="15">
        <v>0</v>
      </c>
      <c r="H802" s="15">
        <v>0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15">
        <v>0</v>
      </c>
      <c r="P802" s="15">
        <v>0</v>
      </c>
      <c r="Q802" s="15">
        <v>0</v>
      </c>
      <c r="R802" s="15">
        <v>0</v>
      </c>
      <c r="S802" s="15">
        <v>0</v>
      </c>
      <c r="T802" s="15">
        <v>0</v>
      </c>
      <c r="U802" s="15">
        <v>0</v>
      </c>
      <c r="V802" s="15">
        <v>0</v>
      </c>
      <c r="W802" s="15">
        <v>0</v>
      </c>
      <c r="X802" s="15">
        <v>0</v>
      </c>
      <c r="Y802" s="15">
        <v>0</v>
      </c>
      <c r="Z802" s="15">
        <v>0</v>
      </c>
      <c r="AA802" s="15">
        <v>0</v>
      </c>
      <c r="AB802" s="15">
        <v>0</v>
      </c>
      <c r="AC802" s="15">
        <v>0</v>
      </c>
      <c r="AD802" s="15">
        <v>0</v>
      </c>
      <c r="AE802" s="15">
        <v>0</v>
      </c>
      <c r="AF802" s="15">
        <v>0</v>
      </c>
      <c r="AG802" s="15"/>
      <c r="AH802" s="15" t="str">
        <f t="shared" si="37"/>
        <v>проверка пройдена</v>
      </c>
    </row>
    <row r="803" spans="1:34" hidden="1" x14ac:dyDescent="0.25">
      <c r="A803" s="15" t="s">
        <v>34</v>
      </c>
      <c r="B803" s="15" t="s">
        <v>35</v>
      </c>
      <c r="C803" s="15" t="s">
        <v>430</v>
      </c>
      <c r="D803" s="15" t="str">
        <f>VLOOKUP(C803,'Коды программ'!$A$2:$B$580,2,FALSE)</f>
        <v>Декоративно-прикладное искусство и народные промыслы (по видам)</v>
      </c>
      <c r="E803" s="15" t="s">
        <v>4</v>
      </c>
      <c r="F803" s="15" t="s">
        <v>43</v>
      </c>
      <c r="G803" s="15">
        <v>0</v>
      </c>
      <c r="H803" s="15">
        <v>0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15">
        <v>0</v>
      </c>
      <c r="P803" s="15">
        <v>0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15">
        <v>0</v>
      </c>
      <c r="W803" s="15">
        <v>0</v>
      </c>
      <c r="X803" s="15">
        <v>0</v>
      </c>
      <c r="Y803" s="15">
        <v>0</v>
      </c>
      <c r="Z803" s="15">
        <v>0</v>
      </c>
      <c r="AA803" s="15">
        <v>0</v>
      </c>
      <c r="AB803" s="15">
        <v>0</v>
      </c>
      <c r="AC803" s="15">
        <v>0</v>
      </c>
      <c r="AD803" s="15">
        <v>0</v>
      </c>
      <c r="AE803" s="15">
        <v>0</v>
      </c>
      <c r="AF803" s="15">
        <v>0</v>
      </c>
      <c r="AG803" s="15"/>
      <c r="AH803" s="15" t="str">
        <f t="shared" si="37"/>
        <v>проверка пройдена</v>
      </c>
    </row>
    <row r="804" spans="1:34" x14ac:dyDescent="0.25">
      <c r="A804" s="15" t="s">
        <v>34</v>
      </c>
      <c r="B804" s="15" t="s">
        <v>35</v>
      </c>
      <c r="C804" s="15" t="s">
        <v>432</v>
      </c>
      <c r="D804" s="15" t="str">
        <f>VLOOKUP(C804,'Коды программ'!$A$2:$B$580,2,FALSE)</f>
        <v>Живопись (по видам)</v>
      </c>
      <c r="E804" s="15" t="s">
        <v>0</v>
      </c>
      <c r="F804" s="15" t="s">
        <v>38</v>
      </c>
      <c r="G804" s="15">
        <v>14</v>
      </c>
      <c r="H804" s="15">
        <v>9</v>
      </c>
      <c r="I804" s="15">
        <v>9</v>
      </c>
      <c r="J804" s="15">
        <v>0</v>
      </c>
      <c r="K804" s="15">
        <v>0</v>
      </c>
      <c r="L804" s="15">
        <v>0</v>
      </c>
      <c r="M804" s="15">
        <v>5</v>
      </c>
      <c r="N804" s="15">
        <v>0</v>
      </c>
      <c r="O804" s="15">
        <v>0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  <c r="U804" s="15">
        <v>0</v>
      </c>
      <c r="V804" s="15">
        <v>0</v>
      </c>
      <c r="W804" s="15">
        <v>0</v>
      </c>
      <c r="X804" s="15">
        <v>0</v>
      </c>
      <c r="Y804" s="15">
        <v>0</v>
      </c>
      <c r="Z804" s="15">
        <v>0</v>
      </c>
      <c r="AA804" s="15">
        <v>0</v>
      </c>
      <c r="AB804" s="15">
        <v>0</v>
      </c>
      <c r="AC804" s="15">
        <v>0</v>
      </c>
      <c r="AD804" s="15">
        <v>0</v>
      </c>
      <c r="AE804" s="15">
        <v>0</v>
      </c>
      <c r="AF804" s="15">
        <v>0</v>
      </c>
      <c r="AG804" s="15"/>
      <c r="AH804" s="15" t="str">
        <f t="shared" si="37"/>
        <v>проверка пройдена</v>
      </c>
    </row>
    <row r="805" spans="1:34" hidden="1" x14ac:dyDescent="0.25">
      <c r="A805" s="15" t="s">
        <v>34</v>
      </c>
      <c r="B805" s="15" t="s">
        <v>35</v>
      </c>
      <c r="C805" s="15" t="s">
        <v>432</v>
      </c>
      <c r="D805" s="15" t="str">
        <f>VLOOKUP(C805,'Коды программ'!$A$2:$B$580,2,FALSE)</f>
        <v>Живопись (по видам)</v>
      </c>
      <c r="E805" s="15" t="s">
        <v>1</v>
      </c>
      <c r="F805" s="15" t="s">
        <v>40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15">
        <v>0</v>
      </c>
      <c r="X805" s="15">
        <v>0</v>
      </c>
      <c r="Y805" s="15">
        <v>0</v>
      </c>
      <c r="Z805" s="15">
        <v>0</v>
      </c>
      <c r="AA805" s="15">
        <v>0</v>
      </c>
      <c r="AB805" s="15">
        <v>0</v>
      </c>
      <c r="AC805" s="15">
        <v>0</v>
      </c>
      <c r="AD805" s="15">
        <v>0</v>
      </c>
      <c r="AE805" s="15">
        <v>0</v>
      </c>
      <c r="AF805" s="15">
        <v>0</v>
      </c>
      <c r="AG805" s="15"/>
      <c r="AH805" s="15" t="str">
        <f t="shared" si="37"/>
        <v>проверка пройдена</v>
      </c>
    </row>
    <row r="806" spans="1:34" hidden="1" x14ac:dyDescent="0.25">
      <c r="A806" s="15" t="s">
        <v>34</v>
      </c>
      <c r="B806" s="15" t="s">
        <v>35</v>
      </c>
      <c r="C806" s="15" t="s">
        <v>432</v>
      </c>
      <c r="D806" s="15" t="str">
        <f>VLOOKUP(C806,'Коды программ'!$A$2:$B$580,2,FALSE)</f>
        <v>Живопись (по видам)</v>
      </c>
      <c r="E806" s="15" t="s">
        <v>2</v>
      </c>
      <c r="F806" s="15" t="s">
        <v>41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0</v>
      </c>
      <c r="X806" s="15">
        <v>0</v>
      </c>
      <c r="Y806" s="15">
        <v>0</v>
      </c>
      <c r="Z806" s="15">
        <v>0</v>
      </c>
      <c r="AA806" s="15">
        <v>0</v>
      </c>
      <c r="AB806" s="15">
        <v>0</v>
      </c>
      <c r="AC806" s="15">
        <v>0</v>
      </c>
      <c r="AD806" s="15">
        <v>0</v>
      </c>
      <c r="AE806" s="15">
        <v>0</v>
      </c>
      <c r="AF806" s="15">
        <v>0</v>
      </c>
      <c r="AG806" s="15"/>
      <c r="AH806" s="15" t="str">
        <f t="shared" si="37"/>
        <v>проверка пройдена</v>
      </c>
    </row>
    <row r="807" spans="1:34" hidden="1" x14ac:dyDescent="0.25">
      <c r="A807" s="15" t="s">
        <v>34</v>
      </c>
      <c r="B807" s="15" t="s">
        <v>35</v>
      </c>
      <c r="C807" s="15" t="s">
        <v>432</v>
      </c>
      <c r="D807" s="15" t="str">
        <f>VLOOKUP(C807,'Коды программ'!$A$2:$B$580,2,FALSE)</f>
        <v>Живопись (по видам)</v>
      </c>
      <c r="E807" s="15" t="s">
        <v>3</v>
      </c>
      <c r="F807" s="15" t="s">
        <v>42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0</v>
      </c>
      <c r="X807" s="15">
        <v>0</v>
      </c>
      <c r="Y807" s="15">
        <v>0</v>
      </c>
      <c r="Z807" s="15">
        <v>0</v>
      </c>
      <c r="AA807" s="15">
        <v>0</v>
      </c>
      <c r="AB807" s="15">
        <v>0</v>
      </c>
      <c r="AC807" s="15">
        <v>0</v>
      </c>
      <c r="AD807" s="15">
        <v>0</v>
      </c>
      <c r="AE807" s="15">
        <v>0</v>
      </c>
      <c r="AF807" s="15">
        <v>0</v>
      </c>
      <c r="AG807" s="15"/>
      <c r="AH807" s="15" t="str">
        <f t="shared" si="37"/>
        <v>проверка пройдена</v>
      </c>
    </row>
    <row r="808" spans="1:34" hidden="1" x14ac:dyDescent="0.25">
      <c r="A808" s="15" t="s">
        <v>34</v>
      </c>
      <c r="B808" s="15" t="s">
        <v>35</v>
      </c>
      <c r="C808" s="15" t="s">
        <v>432</v>
      </c>
      <c r="D808" s="15" t="str">
        <f>VLOOKUP(C808,'Коды программ'!$A$2:$B$580,2,FALSE)</f>
        <v>Живопись (по видам)</v>
      </c>
      <c r="E808" s="15" t="s">
        <v>4</v>
      </c>
      <c r="F808" s="15" t="s">
        <v>43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15">
        <v>0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0</v>
      </c>
      <c r="X808" s="15">
        <v>0</v>
      </c>
      <c r="Y808" s="15">
        <v>0</v>
      </c>
      <c r="Z808" s="15">
        <v>0</v>
      </c>
      <c r="AA808" s="15">
        <v>0</v>
      </c>
      <c r="AB808" s="15">
        <v>0</v>
      </c>
      <c r="AC808" s="15">
        <v>0</v>
      </c>
      <c r="AD808" s="15">
        <v>0</v>
      </c>
      <c r="AE808" s="15">
        <v>0</v>
      </c>
      <c r="AF808" s="15">
        <v>0</v>
      </c>
      <c r="AG808" s="15"/>
      <c r="AH808" s="15" t="str">
        <f t="shared" si="37"/>
        <v>проверка пройдена</v>
      </c>
    </row>
    <row r="809" spans="1:34" x14ac:dyDescent="0.25">
      <c r="A809" s="15" t="s">
        <v>34</v>
      </c>
      <c r="B809" s="15" t="s">
        <v>35</v>
      </c>
      <c r="C809" s="15" t="s">
        <v>374</v>
      </c>
      <c r="D809" s="15" t="str">
        <f>VLOOKUP(C809,'Коды программ'!$A$2:$B$580,2,FALSE)</f>
        <v>Изобразительное искусство и черчение</v>
      </c>
      <c r="E809" s="15" t="s">
        <v>0</v>
      </c>
      <c r="F809" s="15" t="s">
        <v>38</v>
      </c>
      <c r="G809" s="15">
        <v>16</v>
      </c>
      <c r="H809" s="15">
        <v>11</v>
      </c>
      <c r="I809" s="15">
        <v>5</v>
      </c>
      <c r="J809" s="15">
        <v>9</v>
      </c>
      <c r="K809" s="15">
        <v>0</v>
      </c>
      <c r="L809" s="15">
        <v>0</v>
      </c>
      <c r="M809" s="15">
        <v>3</v>
      </c>
      <c r="N809" s="15">
        <v>1</v>
      </c>
      <c r="O809" s="15">
        <v>0</v>
      </c>
      <c r="P809" s="15">
        <v>0</v>
      </c>
      <c r="Q809" s="15">
        <v>1</v>
      </c>
      <c r="R809" s="15">
        <v>0</v>
      </c>
      <c r="S809" s="15">
        <v>0</v>
      </c>
      <c r="T809" s="15">
        <v>0</v>
      </c>
      <c r="U809" s="15">
        <v>0</v>
      </c>
      <c r="V809" s="15">
        <v>0</v>
      </c>
      <c r="W809" s="15">
        <v>0</v>
      </c>
      <c r="X809" s="15">
        <v>0</v>
      </c>
      <c r="Y809" s="15">
        <v>0</v>
      </c>
      <c r="Z809" s="15">
        <v>0</v>
      </c>
      <c r="AA809" s="15">
        <v>0</v>
      </c>
      <c r="AB809" s="15">
        <v>0</v>
      </c>
      <c r="AC809" s="15">
        <v>0</v>
      </c>
      <c r="AD809" s="15">
        <v>0</v>
      </c>
      <c r="AE809" s="15">
        <v>0</v>
      </c>
      <c r="AF809" s="15">
        <v>0</v>
      </c>
      <c r="AG809" s="15" t="s">
        <v>158</v>
      </c>
      <c r="AH809" s="15" t="str">
        <f t="shared" si="37"/>
        <v>проверка пройдена</v>
      </c>
    </row>
    <row r="810" spans="1:34" hidden="1" x14ac:dyDescent="0.25">
      <c r="A810" s="15" t="s">
        <v>34</v>
      </c>
      <c r="B810" s="15" t="s">
        <v>35</v>
      </c>
      <c r="C810" s="15" t="s">
        <v>374</v>
      </c>
      <c r="D810" s="15" t="str">
        <f>VLOOKUP(C810,'Коды программ'!$A$2:$B$580,2,FALSE)</f>
        <v>Изобразительное искусство и черчение</v>
      </c>
      <c r="E810" s="15" t="s">
        <v>1</v>
      </c>
      <c r="F810" s="15" t="s">
        <v>40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0</v>
      </c>
      <c r="M810" s="15">
        <v>0</v>
      </c>
      <c r="N810" s="15">
        <v>0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15">
        <v>0</v>
      </c>
      <c r="U810" s="15">
        <v>0</v>
      </c>
      <c r="V810" s="15">
        <v>0</v>
      </c>
      <c r="W810" s="15">
        <v>0</v>
      </c>
      <c r="X810" s="15">
        <v>0</v>
      </c>
      <c r="Y810" s="15">
        <v>0</v>
      </c>
      <c r="Z810" s="15">
        <v>0</v>
      </c>
      <c r="AA810" s="15">
        <v>0</v>
      </c>
      <c r="AB810" s="15">
        <v>0</v>
      </c>
      <c r="AC810" s="15">
        <v>0</v>
      </c>
      <c r="AD810" s="15">
        <v>0</v>
      </c>
      <c r="AE810" s="15">
        <v>0</v>
      </c>
      <c r="AF810" s="15">
        <v>0</v>
      </c>
      <c r="AG810" s="15"/>
      <c r="AH810" s="15" t="str">
        <f t="shared" si="37"/>
        <v>проверка пройдена</v>
      </c>
    </row>
    <row r="811" spans="1:34" hidden="1" x14ac:dyDescent="0.25">
      <c r="A811" s="15" t="s">
        <v>34</v>
      </c>
      <c r="B811" s="15" t="s">
        <v>35</v>
      </c>
      <c r="C811" s="15" t="s">
        <v>374</v>
      </c>
      <c r="D811" s="15" t="str">
        <f>VLOOKUP(C811,'Коды программ'!$A$2:$B$580,2,FALSE)</f>
        <v>Изобразительное искусство и черчение</v>
      </c>
      <c r="E811" s="15" t="s">
        <v>2</v>
      </c>
      <c r="F811" s="15" t="s">
        <v>41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0</v>
      </c>
      <c r="U811" s="15">
        <v>0</v>
      </c>
      <c r="V811" s="15">
        <v>0</v>
      </c>
      <c r="W811" s="15">
        <v>0</v>
      </c>
      <c r="X811" s="15">
        <v>0</v>
      </c>
      <c r="Y811" s="15">
        <v>0</v>
      </c>
      <c r="Z811" s="15">
        <v>0</v>
      </c>
      <c r="AA811" s="15">
        <v>0</v>
      </c>
      <c r="AB811" s="15">
        <v>0</v>
      </c>
      <c r="AC811" s="15">
        <v>0</v>
      </c>
      <c r="AD811" s="15">
        <v>0</v>
      </c>
      <c r="AE811" s="15">
        <v>0</v>
      </c>
      <c r="AF811" s="15">
        <v>0</v>
      </c>
      <c r="AG811" s="15"/>
      <c r="AH811" s="15" t="str">
        <f t="shared" si="37"/>
        <v>проверка пройдена</v>
      </c>
    </row>
    <row r="812" spans="1:34" hidden="1" x14ac:dyDescent="0.25">
      <c r="A812" s="15" t="s">
        <v>34</v>
      </c>
      <c r="B812" s="15" t="s">
        <v>35</v>
      </c>
      <c r="C812" s="15" t="s">
        <v>374</v>
      </c>
      <c r="D812" s="15" t="str">
        <f>VLOOKUP(C812,'Коды программ'!$A$2:$B$580,2,FALSE)</f>
        <v>Изобразительное искусство и черчение</v>
      </c>
      <c r="E812" s="15" t="s">
        <v>3</v>
      </c>
      <c r="F812" s="15" t="s">
        <v>42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15">
        <v>0</v>
      </c>
      <c r="P812" s="15">
        <v>0</v>
      </c>
      <c r="Q812" s="15">
        <v>0</v>
      </c>
      <c r="R812" s="15">
        <v>0</v>
      </c>
      <c r="S812" s="15">
        <v>0</v>
      </c>
      <c r="T812" s="15">
        <v>0</v>
      </c>
      <c r="U812" s="15">
        <v>0</v>
      </c>
      <c r="V812" s="15">
        <v>0</v>
      </c>
      <c r="W812" s="15">
        <v>0</v>
      </c>
      <c r="X812" s="15">
        <v>0</v>
      </c>
      <c r="Y812" s="15">
        <v>0</v>
      </c>
      <c r="Z812" s="15">
        <v>0</v>
      </c>
      <c r="AA812" s="15">
        <v>0</v>
      </c>
      <c r="AB812" s="15">
        <v>0</v>
      </c>
      <c r="AC812" s="15">
        <v>0</v>
      </c>
      <c r="AD812" s="15">
        <v>0</v>
      </c>
      <c r="AE812" s="15">
        <v>0</v>
      </c>
      <c r="AF812" s="15">
        <v>0</v>
      </c>
      <c r="AG812" s="15"/>
      <c r="AH812" s="15" t="str">
        <f t="shared" si="37"/>
        <v>проверка пройдена</v>
      </c>
    </row>
    <row r="813" spans="1:34" hidden="1" x14ac:dyDescent="0.25">
      <c r="A813" s="15" t="s">
        <v>34</v>
      </c>
      <c r="B813" s="15" t="s">
        <v>35</v>
      </c>
      <c r="C813" s="15" t="s">
        <v>374</v>
      </c>
      <c r="D813" s="15" t="str">
        <f>VLOOKUP(C813,'Коды программ'!$A$2:$B$580,2,FALSE)</f>
        <v>Изобразительное искусство и черчение</v>
      </c>
      <c r="E813" s="15" t="s">
        <v>4</v>
      </c>
      <c r="F813" s="15" t="s">
        <v>43</v>
      </c>
      <c r="G813" s="15">
        <v>0</v>
      </c>
      <c r="H813" s="15">
        <v>0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15">
        <v>0</v>
      </c>
      <c r="P813" s="15">
        <v>0</v>
      </c>
      <c r="Q813" s="15">
        <v>0</v>
      </c>
      <c r="R813" s="15">
        <v>0</v>
      </c>
      <c r="S813" s="15">
        <v>0</v>
      </c>
      <c r="T813" s="15">
        <v>0</v>
      </c>
      <c r="U813" s="15">
        <v>0</v>
      </c>
      <c r="V813" s="15">
        <v>0</v>
      </c>
      <c r="W813" s="15">
        <v>0</v>
      </c>
      <c r="X813" s="15">
        <v>0</v>
      </c>
      <c r="Y813" s="15">
        <v>0</v>
      </c>
      <c r="Z813" s="15">
        <v>0</v>
      </c>
      <c r="AA813" s="15">
        <v>0</v>
      </c>
      <c r="AB813" s="15">
        <v>0</v>
      </c>
      <c r="AC813" s="15">
        <v>0</v>
      </c>
      <c r="AD813" s="15">
        <v>0</v>
      </c>
      <c r="AE813" s="15">
        <v>0</v>
      </c>
      <c r="AF813" s="15">
        <v>0</v>
      </c>
      <c r="AG813" s="15"/>
      <c r="AH813" s="15" t="str">
        <f t="shared" si="37"/>
        <v>проверка пройдена</v>
      </c>
    </row>
    <row r="814" spans="1:34" x14ac:dyDescent="0.25">
      <c r="A814" s="15" t="s">
        <v>34</v>
      </c>
      <c r="B814" s="15" t="s">
        <v>35</v>
      </c>
      <c r="C814" s="15" t="s">
        <v>446</v>
      </c>
      <c r="D814" s="15" t="str">
        <f>VLOOKUP(C814,'Коды программ'!$A$2:$B$580,2,FALSE)</f>
        <v>Техника и искусство фотографии</v>
      </c>
      <c r="E814" s="15" t="s">
        <v>0</v>
      </c>
      <c r="F814" s="15" t="s">
        <v>38</v>
      </c>
      <c r="G814" s="15">
        <v>18</v>
      </c>
      <c r="H814" s="15">
        <v>14</v>
      </c>
      <c r="I814" s="15">
        <v>13</v>
      </c>
      <c r="J814" s="15">
        <v>1</v>
      </c>
      <c r="K814" s="15">
        <v>0</v>
      </c>
      <c r="L814" s="15">
        <v>0</v>
      </c>
      <c r="M814" s="15">
        <v>3</v>
      </c>
      <c r="N814" s="15">
        <v>0</v>
      </c>
      <c r="O814" s="15">
        <v>0</v>
      </c>
      <c r="P814" s="15">
        <v>0</v>
      </c>
      <c r="Q814" s="15">
        <v>0</v>
      </c>
      <c r="R814" s="15">
        <v>0</v>
      </c>
      <c r="S814" s="15">
        <v>1</v>
      </c>
      <c r="T814" s="15">
        <v>0</v>
      </c>
      <c r="U814" s="15">
        <v>0</v>
      </c>
      <c r="V814" s="15">
        <v>0</v>
      </c>
      <c r="W814" s="15">
        <v>0</v>
      </c>
      <c r="X814" s="15">
        <v>0</v>
      </c>
      <c r="Y814" s="15">
        <v>0</v>
      </c>
      <c r="Z814" s="15">
        <v>0</v>
      </c>
      <c r="AA814" s="15">
        <v>0</v>
      </c>
      <c r="AB814" s="15">
        <v>0</v>
      </c>
      <c r="AC814" s="15">
        <v>0</v>
      </c>
      <c r="AD814" s="15">
        <v>0</v>
      </c>
      <c r="AE814" s="15">
        <v>0</v>
      </c>
      <c r="AF814" s="15">
        <v>0</v>
      </c>
      <c r="AG814" s="15" t="s">
        <v>442</v>
      </c>
      <c r="AH814" s="15" t="str">
        <f t="shared" si="37"/>
        <v>проверка пройдена</v>
      </c>
    </row>
    <row r="815" spans="1:34" hidden="1" x14ac:dyDescent="0.25">
      <c r="A815" s="15" t="s">
        <v>34</v>
      </c>
      <c r="B815" s="15" t="s">
        <v>35</v>
      </c>
      <c r="C815" s="15" t="s">
        <v>446</v>
      </c>
      <c r="D815" s="15" t="str">
        <f>VLOOKUP(C815,'Коды программ'!$A$2:$B$580,2,FALSE)</f>
        <v>Техника и искусство фотографии</v>
      </c>
      <c r="E815" s="15" t="s">
        <v>1</v>
      </c>
      <c r="F815" s="15" t="s">
        <v>40</v>
      </c>
      <c r="G815" s="15">
        <v>1</v>
      </c>
      <c r="H815" s="15">
        <v>1</v>
      </c>
      <c r="I815" s="15">
        <v>1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15">
        <v>0</v>
      </c>
      <c r="V815" s="15">
        <v>0</v>
      </c>
      <c r="W815" s="15">
        <v>0</v>
      </c>
      <c r="X815" s="15">
        <v>0</v>
      </c>
      <c r="Y815" s="15">
        <v>0</v>
      </c>
      <c r="Z815" s="15">
        <v>0</v>
      </c>
      <c r="AA815" s="15">
        <v>0</v>
      </c>
      <c r="AB815" s="15">
        <v>0</v>
      </c>
      <c r="AC815" s="15">
        <v>0</v>
      </c>
      <c r="AD815" s="15">
        <v>0</v>
      </c>
      <c r="AE815" s="15">
        <v>0</v>
      </c>
      <c r="AF815" s="15">
        <v>0</v>
      </c>
      <c r="AG815" s="15"/>
      <c r="AH815" s="15" t="str">
        <f t="shared" si="37"/>
        <v>проверка пройдена</v>
      </c>
    </row>
    <row r="816" spans="1:34" hidden="1" x14ac:dyDescent="0.25">
      <c r="A816" s="15" t="s">
        <v>34</v>
      </c>
      <c r="B816" s="15" t="s">
        <v>35</v>
      </c>
      <c r="C816" s="15" t="s">
        <v>446</v>
      </c>
      <c r="D816" s="15" t="str">
        <f>VLOOKUP(C816,'Коды программ'!$A$2:$B$580,2,FALSE)</f>
        <v>Техника и искусство фотографии</v>
      </c>
      <c r="E816" s="15" t="s">
        <v>2</v>
      </c>
      <c r="F816" s="15" t="s">
        <v>41</v>
      </c>
      <c r="G816" s="15">
        <v>1</v>
      </c>
      <c r="H816" s="15">
        <v>1</v>
      </c>
      <c r="I816" s="15">
        <v>1</v>
      </c>
      <c r="J816" s="15">
        <v>0</v>
      </c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5">
        <v>0</v>
      </c>
      <c r="Q816" s="15">
        <v>0</v>
      </c>
      <c r="R816" s="15">
        <v>0</v>
      </c>
      <c r="S816" s="15">
        <v>0</v>
      </c>
      <c r="T816" s="15">
        <v>0</v>
      </c>
      <c r="U816" s="15">
        <v>0</v>
      </c>
      <c r="V816" s="15">
        <v>0</v>
      </c>
      <c r="W816" s="15">
        <v>0</v>
      </c>
      <c r="X816" s="15">
        <v>0</v>
      </c>
      <c r="Y816" s="15">
        <v>0</v>
      </c>
      <c r="Z816" s="15">
        <v>0</v>
      </c>
      <c r="AA816" s="15">
        <v>0</v>
      </c>
      <c r="AB816" s="15">
        <v>0</v>
      </c>
      <c r="AC816" s="15">
        <v>0</v>
      </c>
      <c r="AD816" s="15">
        <v>0</v>
      </c>
      <c r="AE816" s="15">
        <v>0</v>
      </c>
      <c r="AF816" s="15">
        <v>0</v>
      </c>
      <c r="AG816" s="15"/>
      <c r="AH816" s="15" t="str">
        <f t="shared" si="37"/>
        <v>проверка пройдена</v>
      </c>
    </row>
    <row r="817" spans="1:34" hidden="1" x14ac:dyDescent="0.25">
      <c r="A817" s="15" t="s">
        <v>34</v>
      </c>
      <c r="B817" s="15" t="s">
        <v>35</v>
      </c>
      <c r="C817" s="15" t="s">
        <v>446</v>
      </c>
      <c r="D817" s="15" t="str">
        <f>VLOOKUP(C817,'Коды программ'!$A$2:$B$580,2,FALSE)</f>
        <v>Техника и искусство фотографии</v>
      </c>
      <c r="E817" s="15" t="s">
        <v>3</v>
      </c>
      <c r="F817" s="15" t="s">
        <v>42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15">
        <v>0</v>
      </c>
      <c r="P817" s="15">
        <v>0</v>
      </c>
      <c r="Q817" s="15">
        <v>0</v>
      </c>
      <c r="R817" s="15">
        <v>0</v>
      </c>
      <c r="S817" s="15">
        <v>0</v>
      </c>
      <c r="T817" s="15">
        <v>0</v>
      </c>
      <c r="U817" s="15">
        <v>0</v>
      </c>
      <c r="V817" s="15">
        <v>0</v>
      </c>
      <c r="W817" s="15">
        <v>0</v>
      </c>
      <c r="X817" s="15">
        <v>0</v>
      </c>
      <c r="Y817" s="15">
        <v>0</v>
      </c>
      <c r="Z817" s="15">
        <v>0</v>
      </c>
      <c r="AA817" s="15">
        <v>0</v>
      </c>
      <c r="AB817" s="15">
        <v>0</v>
      </c>
      <c r="AC817" s="15">
        <v>0</v>
      </c>
      <c r="AD817" s="15">
        <v>0</v>
      </c>
      <c r="AE817" s="15">
        <v>0</v>
      </c>
      <c r="AF817" s="15">
        <v>0</v>
      </c>
      <c r="AG817" s="15"/>
      <c r="AH817" s="15" t="str">
        <f t="shared" si="37"/>
        <v>проверка пройдена</v>
      </c>
    </row>
    <row r="818" spans="1:34" hidden="1" x14ac:dyDescent="0.25">
      <c r="A818" s="15" t="s">
        <v>34</v>
      </c>
      <c r="B818" s="15" t="s">
        <v>35</v>
      </c>
      <c r="C818" s="15" t="s">
        <v>446</v>
      </c>
      <c r="D818" s="15" t="str">
        <f>VLOOKUP(C818,'Коды программ'!$A$2:$B$580,2,FALSE)</f>
        <v>Техника и искусство фотографии</v>
      </c>
      <c r="E818" s="15" t="s">
        <v>4</v>
      </c>
      <c r="F818" s="15" t="s">
        <v>43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0</v>
      </c>
      <c r="V818" s="15">
        <v>0</v>
      </c>
      <c r="W818" s="15">
        <v>0</v>
      </c>
      <c r="X818" s="15">
        <v>0</v>
      </c>
      <c r="Y818" s="15">
        <v>0</v>
      </c>
      <c r="Z818" s="15">
        <v>0</v>
      </c>
      <c r="AA818" s="15">
        <v>0</v>
      </c>
      <c r="AB818" s="15">
        <v>0</v>
      </c>
      <c r="AC818" s="15">
        <v>0</v>
      </c>
      <c r="AD818" s="15">
        <v>0</v>
      </c>
      <c r="AE818" s="15">
        <v>0</v>
      </c>
      <c r="AF818" s="15">
        <v>0</v>
      </c>
      <c r="AG818" s="15"/>
      <c r="AH818" s="15" t="str">
        <f t="shared" si="37"/>
        <v>проверка пройдена</v>
      </c>
    </row>
    <row r="819" spans="1:34" x14ac:dyDescent="0.25">
      <c r="A819" s="15" t="s">
        <v>34</v>
      </c>
      <c r="B819" s="15" t="s">
        <v>35</v>
      </c>
      <c r="C819" s="15" t="s">
        <v>458</v>
      </c>
      <c r="D819" s="15" t="str">
        <f>VLOOKUP(C819,'Коды программ'!$A$2:$B$580,2,FALSE)</f>
        <v>Театральная и аудиовизуальная техника (по видам)</v>
      </c>
      <c r="E819" s="15" t="s">
        <v>0</v>
      </c>
      <c r="F819" s="15" t="s">
        <v>38</v>
      </c>
      <c r="G819" s="15">
        <v>42</v>
      </c>
      <c r="H819" s="15">
        <v>29</v>
      </c>
      <c r="I819" s="15">
        <v>19</v>
      </c>
      <c r="J819" s="15">
        <v>0</v>
      </c>
      <c r="K819" s="15">
        <v>0</v>
      </c>
      <c r="L819" s="15">
        <v>0</v>
      </c>
      <c r="M819" s="15">
        <v>7</v>
      </c>
      <c r="N819" s="15">
        <v>6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</v>
      </c>
      <c r="U819" s="15">
        <v>0</v>
      </c>
      <c r="V819" s="15">
        <v>0</v>
      </c>
      <c r="W819" s="15">
        <v>0</v>
      </c>
      <c r="X819" s="15">
        <v>0</v>
      </c>
      <c r="Y819" s="15">
        <v>0</v>
      </c>
      <c r="Z819" s="15">
        <v>0</v>
      </c>
      <c r="AA819" s="15">
        <v>0</v>
      </c>
      <c r="AB819" s="15">
        <v>0</v>
      </c>
      <c r="AC819" s="15">
        <v>0</v>
      </c>
      <c r="AD819" s="15">
        <v>0</v>
      </c>
      <c r="AE819" s="15">
        <v>0</v>
      </c>
      <c r="AF819" s="15">
        <v>0</v>
      </c>
      <c r="AG819" s="15"/>
      <c r="AH819" s="15" t="str">
        <f t="shared" si="37"/>
        <v>проверка пройдена</v>
      </c>
    </row>
    <row r="820" spans="1:34" hidden="1" x14ac:dyDescent="0.25">
      <c r="A820" s="15" t="s">
        <v>34</v>
      </c>
      <c r="B820" s="15" t="s">
        <v>35</v>
      </c>
      <c r="C820" s="15" t="s">
        <v>458</v>
      </c>
      <c r="D820" s="15" t="str">
        <f>VLOOKUP(C820,'Коды программ'!$A$2:$B$580,2,FALSE)</f>
        <v>Театральная и аудиовизуальная техника (по видам)</v>
      </c>
      <c r="E820" s="15" t="s">
        <v>1</v>
      </c>
      <c r="F820" s="15" t="s">
        <v>40</v>
      </c>
      <c r="G820" s="15">
        <v>2</v>
      </c>
      <c r="H820" s="15">
        <v>2</v>
      </c>
      <c r="I820" s="15">
        <v>2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0</v>
      </c>
      <c r="V820" s="15">
        <v>0</v>
      </c>
      <c r="W820" s="15">
        <v>0</v>
      </c>
      <c r="X820" s="15">
        <v>0</v>
      </c>
      <c r="Y820" s="15">
        <v>0</v>
      </c>
      <c r="Z820" s="15">
        <v>0</v>
      </c>
      <c r="AA820" s="15">
        <v>0</v>
      </c>
      <c r="AB820" s="15">
        <v>0</v>
      </c>
      <c r="AC820" s="15">
        <v>0</v>
      </c>
      <c r="AD820" s="15">
        <v>0</v>
      </c>
      <c r="AE820" s="15">
        <v>0</v>
      </c>
      <c r="AF820" s="15">
        <v>0</v>
      </c>
      <c r="AG820" s="15"/>
      <c r="AH820" s="15" t="str">
        <f t="shared" si="37"/>
        <v>проверка пройдена</v>
      </c>
    </row>
    <row r="821" spans="1:34" hidden="1" x14ac:dyDescent="0.25">
      <c r="A821" s="15" t="s">
        <v>34</v>
      </c>
      <c r="B821" s="15" t="s">
        <v>35</v>
      </c>
      <c r="C821" s="15" t="s">
        <v>458</v>
      </c>
      <c r="D821" s="15" t="str">
        <f>VLOOKUP(C821,'Коды программ'!$A$2:$B$580,2,FALSE)</f>
        <v>Театральная и аудиовизуальная техника (по видам)</v>
      </c>
      <c r="E821" s="15" t="s">
        <v>2</v>
      </c>
      <c r="F821" s="15" t="s">
        <v>41</v>
      </c>
      <c r="G821" s="15">
        <v>2</v>
      </c>
      <c r="H821" s="15">
        <v>2</v>
      </c>
      <c r="I821" s="15">
        <v>2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0</v>
      </c>
      <c r="V821" s="15">
        <v>0</v>
      </c>
      <c r="W821" s="15">
        <v>0</v>
      </c>
      <c r="X821" s="15">
        <v>0</v>
      </c>
      <c r="Y821" s="15">
        <v>0</v>
      </c>
      <c r="Z821" s="15">
        <v>0</v>
      </c>
      <c r="AA821" s="15">
        <v>0</v>
      </c>
      <c r="AB821" s="15">
        <v>0</v>
      </c>
      <c r="AC821" s="15">
        <v>0</v>
      </c>
      <c r="AD821" s="15">
        <v>0</v>
      </c>
      <c r="AE821" s="15">
        <v>0</v>
      </c>
      <c r="AF821" s="15">
        <v>0</v>
      </c>
      <c r="AG821" s="15"/>
      <c r="AH821" s="15" t="str">
        <f t="shared" ref="AH821:AH828" si="38">IF(G821=H821+K821+L821+M821+N821+O821+P821+Q821+R821+S821+T821+U821+V821+W821+X821+Y821+Z821+AA821+AB821+AC821+AD821+AE821+AF821,"проверка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22" spans="1:34" hidden="1" x14ac:dyDescent="0.25">
      <c r="A822" s="15" t="s">
        <v>34</v>
      </c>
      <c r="B822" s="15" t="s">
        <v>35</v>
      </c>
      <c r="C822" s="15" t="s">
        <v>458</v>
      </c>
      <c r="D822" s="15" t="str">
        <f>VLOOKUP(C822,'Коды программ'!$A$2:$B$580,2,FALSE)</f>
        <v>Театральная и аудиовизуальная техника (по видам)</v>
      </c>
      <c r="E822" s="15" t="s">
        <v>3</v>
      </c>
      <c r="F822" s="15" t="s">
        <v>42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0</v>
      </c>
      <c r="V822" s="15">
        <v>0</v>
      </c>
      <c r="W822" s="15">
        <v>0</v>
      </c>
      <c r="X822" s="15">
        <v>0</v>
      </c>
      <c r="Y822" s="15">
        <v>0</v>
      </c>
      <c r="Z822" s="15">
        <v>0</v>
      </c>
      <c r="AA822" s="15">
        <v>0</v>
      </c>
      <c r="AB822" s="15">
        <v>0</v>
      </c>
      <c r="AC822" s="15">
        <v>0</v>
      </c>
      <c r="AD822" s="15">
        <v>0</v>
      </c>
      <c r="AE822" s="15">
        <v>0</v>
      </c>
      <c r="AF822" s="15">
        <v>0</v>
      </c>
      <c r="AG822" s="15"/>
      <c r="AH822" s="15" t="str">
        <f t="shared" si="38"/>
        <v>проверка пройдена</v>
      </c>
    </row>
    <row r="823" spans="1:34" hidden="1" x14ac:dyDescent="0.25">
      <c r="A823" s="15" t="s">
        <v>34</v>
      </c>
      <c r="B823" s="15" t="s">
        <v>35</v>
      </c>
      <c r="C823" s="15" t="s">
        <v>458</v>
      </c>
      <c r="D823" s="15" t="str">
        <f>VLOOKUP(C823,'Коды программ'!$A$2:$B$580,2,FALSE)</f>
        <v>Театральная и аудиовизуальная техника (по видам)</v>
      </c>
      <c r="E823" s="15" t="s">
        <v>4</v>
      </c>
      <c r="F823" s="15" t="s">
        <v>43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  <c r="U823" s="15">
        <v>0</v>
      </c>
      <c r="V823" s="15">
        <v>0</v>
      </c>
      <c r="W823" s="15">
        <v>0</v>
      </c>
      <c r="X823" s="15">
        <v>0</v>
      </c>
      <c r="Y823" s="15">
        <v>0</v>
      </c>
      <c r="Z823" s="15">
        <v>0</v>
      </c>
      <c r="AA823" s="15">
        <v>0</v>
      </c>
      <c r="AB823" s="15">
        <v>0</v>
      </c>
      <c r="AC823" s="15">
        <v>0</v>
      </c>
      <c r="AD823" s="15">
        <v>0</v>
      </c>
      <c r="AE823" s="15">
        <v>0</v>
      </c>
      <c r="AF823" s="15">
        <v>0</v>
      </c>
      <c r="AG823" s="15"/>
      <c r="AH823" s="15" t="str">
        <f t="shared" si="38"/>
        <v>проверка пройдена</v>
      </c>
    </row>
    <row r="824" spans="1:34" x14ac:dyDescent="0.25">
      <c r="A824" s="15" t="s">
        <v>34</v>
      </c>
      <c r="B824" s="15" t="s">
        <v>35</v>
      </c>
      <c r="C824" s="15" t="s">
        <v>460</v>
      </c>
      <c r="D824" s="15" t="str">
        <f>VLOOKUP(C824,'Коды программ'!$A$2:$B$580,2,FALSE)</f>
        <v>Анимация (по видам)</v>
      </c>
      <c r="E824" s="15" t="s">
        <v>0</v>
      </c>
      <c r="F824" s="15" t="s">
        <v>38</v>
      </c>
      <c r="G824" s="15">
        <v>16</v>
      </c>
      <c r="H824" s="15">
        <v>15</v>
      </c>
      <c r="I824" s="15">
        <v>15</v>
      </c>
      <c r="J824" s="15">
        <v>0</v>
      </c>
      <c r="K824" s="15">
        <v>0</v>
      </c>
      <c r="L824" s="15">
        <v>0</v>
      </c>
      <c r="M824" s="15">
        <v>0</v>
      </c>
      <c r="N824" s="15">
        <v>1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15">
        <v>0</v>
      </c>
      <c r="V824" s="15">
        <v>0</v>
      </c>
      <c r="W824" s="15">
        <v>0</v>
      </c>
      <c r="X824" s="15">
        <v>0</v>
      </c>
      <c r="Y824" s="15">
        <v>0</v>
      </c>
      <c r="Z824" s="15">
        <v>0</v>
      </c>
      <c r="AA824" s="15">
        <v>0</v>
      </c>
      <c r="AB824" s="15">
        <v>0</v>
      </c>
      <c r="AC824" s="15">
        <v>0</v>
      </c>
      <c r="AD824" s="15">
        <v>0</v>
      </c>
      <c r="AE824" s="15">
        <v>0</v>
      </c>
      <c r="AF824" s="15">
        <v>0</v>
      </c>
      <c r="AG824" s="15"/>
      <c r="AH824" s="15" t="str">
        <f t="shared" si="38"/>
        <v>проверка пройдена</v>
      </c>
    </row>
    <row r="825" spans="1:34" hidden="1" x14ac:dyDescent="0.25">
      <c r="A825" s="15" t="s">
        <v>34</v>
      </c>
      <c r="B825" s="15" t="s">
        <v>35</v>
      </c>
      <c r="C825" s="15" t="s">
        <v>460</v>
      </c>
      <c r="D825" s="15" t="str">
        <f>VLOOKUP(C825,'Коды программ'!$A$2:$B$580,2,FALSE)</f>
        <v>Анимация (по видам)</v>
      </c>
      <c r="E825" s="15" t="s">
        <v>1</v>
      </c>
      <c r="F825" s="15" t="s">
        <v>40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0</v>
      </c>
      <c r="W825" s="15">
        <v>0</v>
      </c>
      <c r="X825" s="15">
        <v>0</v>
      </c>
      <c r="Y825" s="15">
        <v>0</v>
      </c>
      <c r="Z825" s="15">
        <v>0</v>
      </c>
      <c r="AA825" s="15">
        <v>0</v>
      </c>
      <c r="AB825" s="15">
        <v>0</v>
      </c>
      <c r="AC825" s="15">
        <v>0</v>
      </c>
      <c r="AD825" s="15">
        <v>0</v>
      </c>
      <c r="AE825" s="15">
        <v>0</v>
      </c>
      <c r="AF825" s="15">
        <v>0</v>
      </c>
      <c r="AG825" s="15"/>
      <c r="AH825" s="15" t="str">
        <f t="shared" si="38"/>
        <v>проверка пройдена</v>
      </c>
    </row>
    <row r="826" spans="1:34" hidden="1" x14ac:dyDescent="0.25">
      <c r="A826" s="15" t="s">
        <v>34</v>
      </c>
      <c r="B826" s="15" t="s">
        <v>35</v>
      </c>
      <c r="C826" s="15" t="s">
        <v>460</v>
      </c>
      <c r="D826" s="15" t="str">
        <f>VLOOKUP(C826,'Коды программ'!$A$2:$B$580,2,FALSE)</f>
        <v>Анимация (по видам)</v>
      </c>
      <c r="E826" s="15" t="s">
        <v>2</v>
      </c>
      <c r="F826" s="15" t="s">
        <v>41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15">
        <v>0</v>
      </c>
      <c r="P826" s="15">
        <v>0</v>
      </c>
      <c r="Q826" s="15">
        <v>0</v>
      </c>
      <c r="R826" s="15">
        <v>0</v>
      </c>
      <c r="S826" s="15">
        <v>0</v>
      </c>
      <c r="T826" s="15">
        <v>0</v>
      </c>
      <c r="U826" s="15">
        <v>0</v>
      </c>
      <c r="V826" s="15">
        <v>0</v>
      </c>
      <c r="W826" s="15">
        <v>0</v>
      </c>
      <c r="X826" s="15">
        <v>0</v>
      </c>
      <c r="Y826" s="15">
        <v>0</v>
      </c>
      <c r="Z826" s="15">
        <v>0</v>
      </c>
      <c r="AA826" s="15">
        <v>0</v>
      </c>
      <c r="AB826" s="15">
        <v>0</v>
      </c>
      <c r="AC826" s="15">
        <v>0</v>
      </c>
      <c r="AD826" s="15">
        <v>0</v>
      </c>
      <c r="AE826" s="15">
        <v>0</v>
      </c>
      <c r="AF826" s="15">
        <v>0</v>
      </c>
      <c r="AG826" s="15"/>
      <c r="AH826" s="15" t="str">
        <f t="shared" si="38"/>
        <v>проверка пройдена</v>
      </c>
    </row>
    <row r="827" spans="1:34" hidden="1" x14ac:dyDescent="0.25">
      <c r="A827" s="15" t="s">
        <v>34</v>
      </c>
      <c r="B827" s="15" t="s">
        <v>35</v>
      </c>
      <c r="C827" s="15" t="s">
        <v>460</v>
      </c>
      <c r="D827" s="15" t="str">
        <f>VLOOKUP(C827,'Коды программ'!$A$2:$B$580,2,FALSE)</f>
        <v>Анимация (по видам)</v>
      </c>
      <c r="E827" s="15" t="s">
        <v>3</v>
      </c>
      <c r="F827" s="15" t="s">
        <v>42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15">
        <v>0</v>
      </c>
      <c r="X827" s="15">
        <v>0</v>
      </c>
      <c r="Y827" s="15">
        <v>0</v>
      </c>
      <c r="Z827" s="15">
        <v>0</v>
      </c>
      <c r="AA827" s="15">
        <v>0</v>
      </c>
      <c r="AB827" s="15">
        <v>0</v>
      </c>
      <c r="AC827" s="15">
        <v>0</v>
      </c>
      <c r="AD827" s="15">
        <v>0</v>
      </c>
      <c r="AE827" s="15">
        <v>0</v>
      </c>
      <c r="AF827" s="15">
        <v>0</v>
      </c>
      <c r="AG827" s="15"/>
      <c r="AH827" s="15" t="str">
        <f t="shared" si="38"/>
        <v>проверка пройдена</v>
      </c>
    </row>
    <row r="828" spans="1:34" hidden="1" x14ac:dyDescent="0.25">
      <c r="A828" s="15" t="s">
        <v>34</v>
      </c>
      <c r="B828" s="15" t="s">
        <v>35</v>
      </c>
      <c r="C828" s="15" t="s">
        <v>460</v>
      </c>
      <c r="D828" s="15" t="str">
        <f>VLOOKUP(C828,'Коды программ'!$A$2:$B$580,2,FALSE)</f>
        <v>Анимация (по видам)</v>
      </c>
      <c r="E828" s="15" t="s">
        <v>4</v>
      </c>
      <c r="F828" s="15" t="s">
        <v>43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0</v>
      </c>
      <c r="W828" s="15">
        <v>0</v>
      </c>
      <c r="X828" s="15">
        <v>0</v>
      </c>
      <c r="Y828" s="15">
        <v>0</v>
      </c>
      <c r="Z828" s="15">
        <v>0</v>
      </c>
      <c r="AA828" s="15">
        <v>0</v>
      </c>
      <c r="AB828" s="15">
        <v>0</v>
      </c>
      <c r="AC828" s="15">
        <v>0</v>
      </c>
      <c r="AD828" s="15">
        <v>0</v>
      </c>
      <c r="AE828" s="15">
        <v>0</v>
      </c>
      <c r="AF828" s="15">
        <v>0</v>
      </c>
      <c r="AG828" s="15"/>
      <c r="AH828" s="15" t="str">
        <f t="shared" si="38"/>
        <v>проверка пройдена</v>
      </c>
    </row>
  </sheetData>
  <autoFilter ref="A8:AJ828" xr:uid="{00000000-0009-0000-0000-000002000000}">
    <filterColumn colId="4">
      <filters>
        <filter val="01"/>
      </filters>
    </filterColumn>
  </autoFilter>
  <mergeCells count="16">
    <mergeCell ref="AH5:AH7"/>
    <mergeCell ref="H6:M6"/>
    <mergeCell ref="N6:P6"/>
    <mergeCell ref="Q6:T6"/>
    <mergeCell ref="U6:Z6"/>
    <mergeCell ref="AA6:AF6"/>
    <mergeCell ref="A3:AG3"/>
    <mergeCell ref="A5:A7"/>
    <mergeCell ref="B5:B7"/>
    <mergeCell ref="C5:C7"/>
    <mergeCell ref="D5:D7"/>
    <mergeCell ref="E5:E7"/>
    <mergeCell ref="F5:F7"/>
    <mergeCell ref="G5:G7"/>
    <mergeCell ref="H5:AF5"/>
    <mergeCell ref="AG5:AG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'Коды программ'!$K$2:$K$9</xm:f>
          </x14:formula1>
          <xm:sqref>A9:A828</xm:sqref>
        </x14:dataValidation>
        <x14:dataValidation type="list" allowBlank="1" showInputMessage="1" showErrorMessage="1" xr:uid="{00000000-0002-0000-0200-000001000000}">
          <x14:formula1>
            <xm:f>'Коды программ'!$G$2:$G$86</xm:f>
          </x14:formula1>
          <xm:sqref>B9:B828</xm:sqref>
        </x14:dataValidation>
        <x14:dataValidation type="list" allowBlank="1" showInputMessage="1" showErrorMessage="1" xr:uid="{00000000-0002-0000-0200-000002000000}">
          <x14:formula1>
            <xm:f>'Коды программ'!$A$2:$A$578</xm:f>
          </x14:formula1>
          <xm:sqref>C9:C828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8 G A A B Q S w M E F A A C A A g A U l M 0 V W E 8 Y 3 G r A A A A + g A A A B I A H A B D b 2 5 m a W c v U G F j a 2 F n Z S 5 4 b W w g o h g A K K A U A A A A A A A A A A A A A A A A A A A A A A A A A A A A h Y 9 B D o I w F E S v Q r r n t 4 V g h H z K w q 0 k R q N x 2 0 C F R i i G F u F u L j y S V 9 B E M e 7 c z U z m J T O P 2 x 2 z q W 2 8 q + q t 7 k x K O D D i K V N 0 p T Z V S g Z 3 8 p c k E 7 i R x V l W y n u V j U 0 m q 1 N S O 3 d J K B 3 H E c Y Q u r 6 i A W O c H v P 1 r q h V K 3 1 t r J O m U O R L l f 8 p I v D w H i M C i G K I e B h B w D j S O c Z c m 1 l z i C A M 4 g U w p D 8 x r o b G D b 0 S / e B v 9 0 h n i / T z Q z w B U E s D B B Q A A g A I A F J T N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S U z R V s i 1 A B u I D A A C s E g A A E w A c A E Z v c m 1 1 b G F z L 1 N l Y 3 R p b 2 4 x L m 0 g o h g A K K A U A A A A A A A A A A A A A A A A A A A A A A A A A A A A 7 V Z d b 9 N I F H 2 v 1 P 8 w G l 4 S y Y r q C S w s E B A U K i o k B G 1 X P C Q R c u u B W n X s Y o + X R l W k 0 F Z l V 6 1 A W u 0 D L 4 C Q + A H h o + o X h b 8 w 8 4 + 4 H h P i B F / a p C 0 f E n 1 I 4 z t 3 z j 3 n z s 3 x h H x G O L 5 H J p P / 5 r n h o e G h c N Y K u E 3 k c / l a / S u 3 5 D Y p E Z e L 4 S E C f / K p e q i W 5 A f 1 S O 7 B 2 g 6 s j f m u z Y P C m O P y M E d H z 1 b + C n k Q V p y / C z x 0 P C 7 C u X q h e G b E r F z h 4 Z z w 5 y t s h J m V D j z N G w n 2 C S q f q y W 1 A s F d t Q 7 f m v K D f C N b U G l P r c k N o h 7 K H d V U a 7 C k H 1 d g b R t y 1 0 w K P K a s a Z c X J r k L Y i b 8 B 2 G u l 6 t B u D U z S 8 q X h A i c 6 U j w s H q x f M 2 x b e 5 V L 5 L z F 4 g I I p 4 i 8 x 9 U 2 Y w J Q L 1 1 A h i t G A 9 Y t Q A t 5 r U h 3 6 t l 9 R i I q G V Y 3 l G r c k s 9 T p G 5 Z N u j v h v V v N x h t B m E y h e w Y Q O 2 v N b l N 5 P N m l c 7 k w D 0 Z u r U 6 G e 5 J w b a n C u P + p 7 g n q j m U x 1 5 I T c 0 1 J Z 8 D 5 9 7 X 0 m I u y 1 3 A W S 1 6 0 w m u G f V e N K J M H e Y z h p k k d 4 A r L g n k 3 4 U z P C C f m y k S P 4 P b V y W b w E J K C 3 L d w C 3 q 9 n u w z K Z n B T L / t T G 1 N K U B j y 1 t J K X 7 Q p A Z J X E G F D 0 H + h E M 9 E D i 9 s E c l q Q s Q v h b j 1 X F + Y t z 9 b f O 0 P Y Z 3 M G H r 2 E Q l I 3 b k f S 0 A H m 8 P M 2 f Q a q + S V R t m g + P Z l P A S 4 5 p b Y Y 3 Z k t + b H T k K n A 8 s K 7 f l B L a E 3 V 5 x N a A 7 X Z W O w 9 b g F 4 R P A F 0 Y h H I a l h I n G G x I t I / G Q 7 b n n 1 V P g U k v 5 H d v r p 7 P C Z 7 P C f 2 W F z B I m b S J w h 8 S I S R 7 S a p 5 A 4 I t Z E 1 J q I X B P R y x C 9 D N H L E L 0 M 0 c s Q v Q z R y x C 9 D N H L E L 0 M 0 V t E 9 B Y R v U V E b x H R W z z Z N b S N / P C Q 4 x 3 k d 5 y + n G h 3 b m k b i X 1 h q c s Z i P z Y c Q z Z 0 p a I 2 w i p c W G R 8 n h 4 0 w r g h y x 4 c C v i Q b 0 U X w Y M c t n x r K A + D l c E 4 d x 1 e F D C g c D 0 Q F W J J l v g s R d y g t + P H G C v o a u 9 c l B v T K v p U t l j l f t c 0 6 4 u z H C 3 c N s P 5 q Z 9 f y 7 X X w c N 4 k W u a / T e k F 5 B h S Z k t Y h 5 Z 3 K W c x G T 6 K 2 9 W B 4 X v F b q y q b G d c e z S z T Z V G 2 U r 1 j C q n Z N w t f Y G R 3 L O s / v d F u V z 6 D k G w i 9 h T b G 1 5 M n Z p b 4 k c a X m 1 R H X s Z e L a 5 M x i J P X 8 X 1 w M A k 2 Y 5 3 D 2 D p I q V 8 g d f m X S s Y g z d Y 5 F r 6 r U P P 0 q M Y H d q g B O g N 9 o r e p + F 9 T l q e l C 5 0 8 L 7 X L B / X P M e 4 7 U N H a 6 T m o q f U o J b H v m l 5 J M f y R 2 Z 7 G u w H W 1 8 i 6 N j s j / 1 C 9 n e Q V v y 2 Q G S E D m O D B 2 l 8 n 1 N 3 3 F a Y P d c / q x V + A l B L A Q I t A B Q A A g A I A F J T N F V h P G N x q w A A A P o A A A A S A A A A A A A A A A A A A A A A A A A A A A B D b 2 5 m a W c v U G F j a 2 F n Z S 5 4 b W x Q S w E C L Q A U A A I A C A B S U z R V D 8 r p q 6 Q A A A D p A A A A E w A A A A A A A A A A A A A A A A D 3 A A A A W 0 N v b n R l b n R f V H l w Z X N d L n h t b F B L A Q I t A B Q A A g A I A F J T N F W y L U A G 4 g M A A K w S A A A T A A A A A A A A A A A A A A A A A O g B A A B G b 3 J t d W x h c y 9 T Z W N 0 a W 9 u M S 5 t U E s F B g A A A A A D A A M A w g A A A B c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g 4 A A A A A A A A x j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C Q U F B Q U F B Q U F B Q 2 l i T X R m T F Z n O F R h R 0 N N W X R n d U l Q K 0 0 5 Q 2 Y w W U R R d G R D K z B M S F J n T k N 3 M E x m U X Z 0 Q 3 k w T E R S Z 3 R H T U l O R 0 U w T E R R d W R D N 0 l O Q z Q w T G N n M E o 3 U X N k R 0 o w T G p R d V F B Q U F B Q U F B Q U F B Q U F B a C s 0 b 2 l D a k p s U z R N M G c 5 R W R i U 0 N O R z l D Z j B Z R F F 1 T k M 4 M E x Y U m d D R F F 0 O U N 3 M E w v U m d O Q y s w W U h R c 0 F B Q m 9 t e k x Y e T F Z U E U y a G d q R 0 x Z T G l E L 2 d B Q U F B Q U F B Q U F B N n Y x N 3 A 5 M 2 1 o M E d 3 a T V H W G J u Q T Z S e m Z R b j l H Q T B M W F F 2 d E N 4 M F l E U X N O Q z M w T D d R c 3 R D d z B Z T F J q Q 0 R S a E 5 D d z B M b l F 1 e U R R d U 5 D M 0 l O Q 2 U w T E h S a W R D N D B M a 2 d L R E l w Q U F B Q 0 F B Q U F B Q U F B Q U R M d H h D b m c 4 b V Z M d E 9 a U 2 t J a 1 h K b G t i M E o v U m d O Q z Q w T H p R d G R H Q U l O Q z M w T E R R d j l H Q T B M N 1 J n Z E N 3 Q U F I c S 9 Y d W 4 z Z W F I U W J D T G t a Z H V j R H B I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T l F J U Q w J U I x J U Q x J T g 5 J U Q w J U I 4 J U Q w J U I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P Q m 9 C 4 0 Y H R g j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N Z X N z Y W d l I i B W Y W x 1 Z T 0 i c 1 t F e H B y Z X N z a W 9 u L k V y c m 9 y X S D Q m t C 7 0 Y 7 R h 9 G D I N C 9 0 L U g 0 Y H Q v t C + 0 Y L Q s t C 1 0 Y L R g d G C 0 L L R g 9 C 1 0 Y I g 0 L 3 Q u C D Q v t C 0 0 L 3 Q s C D R g d G C 0 Y D Q v t C 6 0 L A g 0 L I g 0 Y L Q s N C x 0 L v Q u N G G 0 L U u I i A v P j x F b n R y e S B U e X B l P S J G a W x s T G F z d F V w Z G F 0 Z W Q i I F Z h b H V l P S J k M j A y M i 0 w O S 0 y M F Q w M T o 1 M j o w M y 4 y M T A 4 N z c 2 W i I g L z 4 8 R W 5 0 c n k g V H l w Z T 0 i R m l s b F N 0 Y X R 1 c y I g V m F s d W U 9 I n N F c n J v c i I g L z 4 8 L 1 N 0 Y W J s Z U V u d H J p Z X M + P C 9 J d G V t P j x J d G V t P j x J d G V t T G 9 j Y X R p b 2 4 + P E l 0 Z W 1 U e X B l P k Z v c m 1 1 b G E 8 L 0 l 0 Z W 1 U e X B l P j x J d G V t U G F 0 a D 5 T Z W N 0 a W 9 u M S 8 l R D A l O U U l R D A l Q j E l R D E l O D k l R D A l Q j g l R D A l Q j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w J U I w J U Q x J T g w J U Q w J U I w J U Q w J U J D J U Q w J U I 1 J U Q x J T g y J U Q x J T g w J T I w J U Q x J T g 0 J U Q w J U I w J U Q w J U I 5 J U Q w J U J C J U Q w J U I w J T I w J U Q w J U J G J U Q x J T g w J U Q w J U I 4 J U Q w J U J D J U Q w J U I 1 J U Q x J T g w J U Q w J U I w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j I 4 Y W Z i M j E t M z I w Y S 0 0 Y j Y 1 L T g z M z Q t O D N k M T F k N m Q y M D h k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k t M j B U M D E 6 N T I 6 M D A u N z M w N T E 4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T l G J U Q x J T g w J U Q w J U I 4 J U Q w J U J D J U Q w J U I 1 J U Q x J T g w J T I w J U Q x J T g 0 J U Q w J U I w J U Q w J U I 5 J U Q w J U J C J U Q w J U I w P C 9 J d G V t U G F 0 a D 4 8 L 0 l 0 Z W 1 M b 2 N h d G l v b j 4 8 U 3 R h Y m x l R W 5 0 c m l l c z 4 8 R W 5 0 c n k g V H l w Z T 0 i S X N Q c m l 2 Y X R l I i B W Y W x 1 Z T 0 i b D A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G a W x s T G F z d F V w Z G F 0 Z W Q i I F Z h b H V l P S J k M j A y M i 0 w O S 0 y M F Q w M T o 1 M j o w M C 4 3 N T A 1 N D Y w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x v Y W R U b 1 J l c G 9 y d E R p c 2 F i b G V k I i B W Y W x 1 Z T 0 i b D E i I C 8 + P E V u d H J 5 I F R 5 c G U 9 I l F 1 Z X J 5 R 3 J v d X B J R C I g V m F s d W U 9 I n M y M j h h Z m I y M S 0 z M j B h L T R i N j U t O D M z N C 0 4 M 2 Q x M W Q 2 Z D I w O G Q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Q w J T l G J U Q x J T g w J U Q w J U I 4 J U Q w J U J D J U Q w J U I 1 J U Q x J T g w J T I w J U Q x J T g 0 J U Q w J U I w J U Q w J U I 5 J U Q w J U J C J U Q w J U I w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O C V E M C V C Q y V E M C V C N S V E M S U 4 M C U y M C V E M S U 4 N C V E M C V C M C V E M C V C O S V E M C V C Q i V E M C V C M C 8 l R D A l O U Q l R D A l Q j A l R D A l Q j I l R D A l Q j g l R D A l Q j M l R D A l Q j A l R D E l O D Y l R D A l Q j g l R D E l O E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w J U J G J U Q x J T g w J U Q w J U I 4 J U Q w J U J D J U Q w J U I 1 J U Q x J T g w J T I w J U Q x J T g 0 J U Q w J U I w J U Q w J U I 5 J U Q w J U J C J U Q w J U I w J T I w J U Q w J U I 4 J U Q w J U I 3 J T I w J U Q w J T l F J U Q w J U I x J U Q x J T g 5 J U Q w J U I 4 J U Q w J U I 5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1 Z m N i N m N h M i 0 1 O D J k L T R k M 2 M t Y T E 4 M i 0 z M T h i N j B i O D g z Z m U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5 L T I w V D A x O j U y O j A w L j c 0 M T U 0 N T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C V C R i V E M S U 4 M C V E M C V C O C V E M C V C Q y V E M C V C N S V E M S U 4 M C U y M C V E M S U 4 N C V E M C V C M C V E M C V C O S V E M C V C Q i V E M C V C M C U y M C V E M C V C O C V E M C V C N y U y M C V E M C U 5 R S V E M C V C M S V E M S U 4 O S V E M C V C O C V E M C V C O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A l Q k Y l R D E l O D A l R D A l Q j g l R D A l Q k M l R D A l Q j U l R D E l O D A l M j A l R D E l O D Q l R D A l Q j A l R D A l Q j k l R D A l Q k I l R D A l Q j A l M j A l R D A l Q j g l R D A l Q j c l M j A l R D A l O U U l R D A l Q j E l R D E l O D k l R D A l Q j g l R D A l Q j k v J U Q w J U E 0 J U Q w J U J F J U Q x J T g w J U Q w J U J D J U Q w J U I w J T I w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S U 4 N C V E M C V C M C V E M C V C O S V E M C V C Q i U y M C V E M C V C O C V E M C V C N y U y M C V E M C U 5 R S V E M C V C M S V E M S U 4 O S V E M C V C O C V E M C V C O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1 Z m N i N m N h M i 0 1 O D J k L T R k M 2 M t Y T E 4 M i 0 z M T h i N j B i O D g z Z m U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O S 0 y M F Q w M T o 1 M j o w M C 4 3 N T k 1 N D U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E l O D Q l R D A l Q j A l R D A l Q j k l R D A l Q k I l M j A l R D A l Q j g l R D A l Q j c l M j A l R D A l O U U l R D A l Q j E l R D E l O D k l R D A l Q j g l R D A l Q j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F J U Q w J U I x J U Q x J T g 5 J U Q w J U I 4 J U Q w J U I 5 L y V E M C U 5 R S V E M S U 4 M i V E M S U 4 N C V E M C V C O C V E M C V C Q i V E M S U 4 Q y V E M S U 4 M i V E M S U 4 M C V E M C V C R S V E M C V C M i V E M C V C M C V E M C V C R C V E M C V C R C V E M S U 4 Q i V E M C V C N S U y M C V E M S U 4 M S V E M C V C Q S V E M S U 4 M C V E M S U 4 Q i V E M S U 4 M i V E M S U 4 Q i V E M C V C N S U y M C V E M S U 4 N C V E M C V C M C V E M C V C O S V E M C V C Q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U l R D A l Q j E l R D E l O D k l R D A l Q j g l R D A l Q j k v J U Q w J T k y J U Q x J T h C J U Q w J U I 3 J U Q w J U I y J U Q w J U I w J U Q x J T g y J U Q x J T h D J T I w J U Q w J U J E J U Q w J U I w J U Q x J T g x J U Q x J T g y J U Q x J T g w J U Q w J U I w J U Q w J U I 4 J U Q w J U I y J U Q w J U I w J U Q w J U I 1 J U Q w J U J D J U Q x J T g z J U Q x J T h F J T I w J U Q x J T g 0 J U Q x J T g z J U Q w J U J E J U Q w J U J B J U Q x J T g 2 J U Q w J U I 4 J U Q x J T h F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S V E M C V C M S V E M S U 4 O S V E M C V C O C V E M C V C O S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F J U Q w J U I x J U Q x J T g 5 J U Q w J U I 4 J U Q w J U I 5 L y V E M C U 5 N C V E M S U 4 M C V E M S U 4 M y V E M C V C M y V E M C V C O C V E M C V C N S U y M C V E M S U 4 M y V E M C V C N C V E M C V C M C V E M C V C Q i V E M C V C N S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U l R D A l Q j E l R D E l O D k l R D A l Q j g l R D A l Q j k v J U Q w J U E x J U Q x J T g y J U Q w J U J F J U Q w J U J C J U Q w J U I x J U Q w J U I 1 J U Q x J T g 2 J T I w J U Q x J T g w J U Q w J U I w J U Q x J T g x J U Q x J T g 4 J U Q w J U I 4 J U Q x J T g w J U Q w J U I 1 J U Q w J U J E J U Q w J U J E J U Q w J U J F J U Q w J U I 5 J T I w J U Q x J T g y J U Q w J U I w J U Q w J U I x J U Q w J U J C J U Q w J U I 4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S V E M C V C M S V E M S U 4 O S V E M C V C O C V E M C V C O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A l Q j A l R D E l O D A l R D A l Q j A l R D A l Q k M l R D A l Q j U l R D E l O D I l R D E l O D A l M j A l R D E l O D Q l R D A l Q j A l R D A l Q j k l R D A l Q k I l R D A l Q j A l M j A l R D A l Q k Y l R D E l O D A l R D A l Q j g l R D A l Q k M l R D A l Q j U l R D E l O D A l R D A l Q j A y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y O W M 0 Z W Q z M i 1 m M m U w L T R i N j U t Y j R l N i 0 1 M j k w O D k x N z I 2 N T k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O S 0 y M F Q w M j o w M T o x O S 4 2 N z M y N j I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g l R D A l Q k M l R D A l Q j U l R D E l O D A l M j A l R D E l O D Q l R D A l Q j A l R D A l Q j k l R D A l Q k I l R D A l Q j A l M j A o M i k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y L T A 5 L T I w V D A y O j A x O j E 5 L j c 3 M T I z N T B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z I 5 Y z R l Z D M y L W Y y Z T A t N G I 2 N S 1 i N G U 2 L T U y O T A 4 O T E 3 M j Y 1 O S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g l R D A l Q k M l R D A l Q j U l R D E l O D A l M j A l R D E l O D Q l R D A l Q j A l R D A l Q j k l R D A l Q k I l R D A l Q j A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x J T g w J U Q w J U I 4 J U Q w J U J D J U Q w J U I 1 J U Q x J T g w J T I w J U Q x J T g 0 J U Q w J U I w J U Q w J U I 5 J U Q w J U J C J U Q w J U I w J T I w K D I p L y V E M C U 5 R C V E M C V C M C V E M C V C M i V E M C V C O C V E M C V C M y V E M C V C M C V E M S U 4 N i V E M C V C O C V E M S U 4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A l Q k Y l R D E l O D A l R D A l Q j g l R D A l Q k M l R D A l Q j U l R D E l O D A l M j A l R D E l O D Q l R D A l Q j A l R D A l Q j k l R D A l Q k I l R D A l Q j A l M j A l R D A l Q j g l R D A l Q j c l M j A l R D A l O U U l R D A l Q j E l R D E l O D k l R D A l Q j g l R D A l Q j k l M j A o M i k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2 E 3 N 2 J m Z G V h L W U 2 Z G Q t N D E 4 N y 1 i M D h i L T k x O T c 2 Z T c w M 2 E 0 N y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k t M j B U M D I 6 M D E 6 M T k u N z E 3 M j c x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w J U J G J U Q x J T g w J U Q w J U I 4 J U Q w J U J D J U Q w J U I 1 J U Q x J T g w J T I w J U Q x J T g 0 J U Q w J U I w J U Q w J U I 5 J U Q w J U J C J U Q w J U I w J T I w J U Q w J U I 4 J U Q w J U I 3 J T I w J U Q w J T l F J U Q w J U I x J U Q x J T g 5 J U Q w J U I 4 J U Q w J U I 5 J T I w K D I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C V C R i V E M S U 4 M C V E M C V C O C V E M C V C Q y V E M C V C N S V E M S U 4 M C U y M C V E M S U 4 N C V E M C V C M C V E M C V C O S V E M C V C Q i V E M C V C M C U y M C V E M C V C O C V E M C V C N y U y M C V E M C U 5 R S V E M C V C M S V E M S U 4 O S V E M C V C O C V E M C V C O S U y M C g y K S 8 l R D A l Q T Q l R D A l Q k U l R D E l O D A l R D A l Q k M l R D A l Q j A l M j A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x J T g 0 J U Q w J U I w J U Q w J U I 5 J U Q w J U J C J T I w J U Q w J U I 4 J U Q w J U I 3 J T I w J U Q w J T l F J U Q w J U I x J U Q x J T g 5 J U Q w J U I 4 J U Q w J U I 5 J T I w K D I p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2 E 3 N 2 J m Z G V h L W U 2 Z G Q t N D E 4 N y 1 i M D h i L T k x O T c 2 Z T c w M 2 E 0 N y I g L z 4 8 R W 5 0 c n k g V H l w Z T 0 i S X N Q c m l 2 Y X R l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5 L T I w V D A y O j A x O j E 5 L j g x N D I z M z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S U 4 N C V E M C V C M C V E M C V C O S V E M C V C Q i U y M C V E M C V C O C V E M C V C N y U y M C V E M C U 5 R S V E M C V C M S V E M S U 4 O S V E M C V C O C V E M C V C O S U y M C g y K S 8 l R D A l O T g l R D E l O D E l R D E l O D I l R D A l Q k U l R D E l O D c l R D A l Q k Q l R D A l Q j g l R D A l Q k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5 1 5 5 c T M u U i E N x E S j x 2 / o g A A A A A C A A A A A A A D Z g A A w A A A A B A A A A B p 9 R k z g 9 x j p 7 h c r E A t / X q h A A A A A A S A A A C g A A A A E A A A A I D e M x S i U V J v + 4 U C j b 4 t O T R Q A A A A x M I 6 f m i / e t c U 1 p q j 2 Q V T n J g S U 9 G 0 n c a z x F e l U g u c n C K U B 7 C G N j b I h V w 4 u p A L O R 1 + 4 e d R 9 o n / N 2 Y 0 s W K U S T H J G Q e V g 3 T H F z z 6 R j 1 4 x F 8 S Q w c U A A A A c R b T y 2 i g 5 H n 5 1 2 g c f j E s J z y R K / E = < / D a t a M a s h u p > 
</file>

<file path=customXml/itemProps1.xml><?xml version="1.0" encoding="utf-8"?>
<ds:datastoreItem xmlns:ds="http://schemas.openxmlformats.org/officeDocument/2006/customXml" ds:itemID="{458A03ED-2FD2-4265-9E9D-5C5D22ED6A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свод</vt:lpstr>
      <vt:lpstr>Коды программ</vt:lpstr>
      <vt:lpstr>Форма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Есинецкий Илья Владимирович</dc:creator>
  <cp:lastModifiedBy>Ирина Орлова</cp:lastModifiedBy>
  <dcterms:created xsi:type="dcterms:W3CDTF">2022-09-20T01:49:05Z</dcterms:created>
  <dcterms:modified xsi:type="dcterms:W3CDTF">2022-12-15T02:17:10Z</dcterms:modified>
</cp:coreProperties>
</file>